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claración de Accidente" sheetId="1" r:id="rId4"/>
    <sheet state="visible" name="OCUPACIONES" sheetId="2" r:id="rId5"/>
    <sheet state="visible" name="SITUACIÓN DE EMPLEO" sheetId="3" r:id="rId6"/>
    <sheet state="visible" name="CIIU DEL INPSASEL" sheetId="4" r:id="rId7"/>
    <sheet state="visible" name="TIPO DE LUGAR" sheetId="5" r:id="rId8"/>
    <sheet state="visible" name="ACTIVIDAD FÍSICA ESPECÍFICA" sheetId="6" r:id="rId9"/>
    <sheet state="visible" name="TIPO DE TRABAJO" sheetId="7" r:id="rId10"/>
    <sheet state="visible" name="AGENTE MATERIAL" sheetId="8" r:id="rId11"/>
    <sheet state="visible" name="TIPO DE ACCIDENTE" sheetId="9" r:id="rId12"/>
    <sheet state="visible" name="PARTE DEL CUERPO LESIONADA" sheetId="10" r:id="rId13"/>
    <sheet state="visible" name="LESIONES" sheetId="11" r:id="rId14"/>
    <sheet state="visible" name="GRAVEDAD" sheetId="12" r:id="rId15"/>
  </sheets>
  <definedNames>
    <definedName name="MatrizTipoAccidente">'TIPO DE ACCIDENTE'!$A$10:$D$71</definedName>
    <definedName localSheetId="1" name="REGION_A_Consulta">#REF!</definedName>
    <definedName name="MatrizParteCuerpoLesionada">'PARTE DEL CUERPO LESIONADA'!$A$9:$D$80</definedName>
    <definedName name="MatrizAgenteMaterial">'AGENTE MATERIAL'!$A$14:$F$1592</definedName>
    <definedName localSheetId="1" name="ACT_ECON_Consulta">#REF!</definedName>
    <definedName localSheetId="1" name="ActEcon">#REF!</definedName>
    <definedName name="MatrizActividadFisicaEspecifica">'ACTIVIDAD FÍSICA ESPECÍFICA'!$A$13:$D$54</definedName>
    <definedName name="MatrizCIIU">'CIIU DEL INPSASEL'!$A$11:$F$659</definedName>
    <definedName name="MatrizTipoTrabajo">'TIPO DE TRABAJO'!$A$10:$D$48</definedName>
    <definedName name="MatrizOcupacion">OCUPACIONES!$A$14:$F$681</definedName>
    <definedName name="MatrizSituacionEmpleo">'SITUACIÓN DE EMPLEO'!$A$11:$E$27</definedName>
    <definedName name="MatrizLesiones">LESIONES!$A$12:$D$141</definedName>
    <definedName name="MatrizTipoLugar">'TIPO DE LUGAR'!$A$14:$E$75</definedName>
  </definedNames>
  <calcPr/>
  <extLst>
    <ext uri="GoogleSheetsCustomDataVersion2">
      <go:sheetsCustomData xmlns:go="http://customooxmlschemas.google.com/" r:id="rId16" roundtripDataChecksum="F8UmkPg5FzB6ngw7eipnD8m4vws8RbyKe36f0z8kfT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85">
      <text>
        <t xml:space="preserve">======
ID#AAABIvvnij4
    (2024-03-08 13:00:19)
Revise la hoja denominada Lesiones y seleccione el código que corresponda.</t>
      </text>
    </comment>
    <comment authorId="0" ref="A67">
      <text>
        <t xml:space="preserve">======
ID#AAABIvvnij0
    (2024-03-08 13:00:19)
Revise la hoja denominada Tipo de Lugar y seleccione el código que corresponda.</t>
      </text>
    </comment>
    <comment authorId="0" ref="Z12">
      <text>
        <t xml:space="preserve">======
ID#AAABIvvnijw
SEGUNDO APELLIDO    (2024-03-08 13:00:19)
Escriba el segundo apellido del trabajador accidentado.</t>
      </text>
    </comment>
    <comment authorId="0" ref="E88">
      <text>
        <t xml:space="preserve">======
ID#AAABIvvnijc
Revisar Hoja Gravedad    (2024-03-08 13:00:19)
Para adecuarse a los criterios para la clasificación según la primera estimación de la gravedad del accidente.</t>
      </text>
    </comment>
    <comment authorId="0" ref="M15">
      <text>
        <t xml:space="preserve">======
ID#AAABIvvnijY
Edad    (2024-03-08 13:00:19)
Este campo se rellenará automáticamente cuando coloque la fecha del accidente.</t>
      </text>
    </comment>
    <comment authorId="0" ref="T12">
      <text>
        <t xml:space="preserve">======
ID#AAABIvvnijU
PRIMER APELLIDO    (2024-03-08 13:00:19)
Escriba el primer apellido del trabajador accidentado.</t>
      </text>
    </comment>
    <comment authorId="0" ref="X88">
      <text>
        <t xml:space="preserve">======
ID#AAABIvvnijQ
    (2024-03-08 13:00:19)
Indique en número el total de días de salud perdidos contando días hábiles y no hábiles.</t>
      </text>
    </comment>
    <comment authorId="0" ref="T88">
      <text>
        <t xml:space="preserve">======
ID#AAABIvvnijI
Revisar Hoja Gravedad    (2024-03-08 13:00:19)
Para adecuarse a los criterios para la clasificación según la primera estimación de la gravedad del accidente.</t>
      </text>
    </comment>
    <comment authorId="0" ref="O88">
      <text>
        <t xml:space="preserve">======
ID#AAABIvvnijE
Revisar Hoja Gravedad    (2024-03-08 13:00:19)
Para adecuarse a los criterios para la clasificación según la primera estimación de la gravedad del accidente.</t>
      </text>
    </comment>
    <comment authorId="0" ref="A76">
      <text>
        <t xml:space="preserve">======
ID#AAABIvvnii8
    (2024-03-08 13:00:19)
Revise la hoja Agente Material y seleccione el código que corresponda.</t>
      </text>
    </comment>
    <comment authorId="0" ref="A54">
      <text>
        <t xml:space="preserve">======
ID#AAABIvvnii4
    (2024-03-08 13:00:19)
aismara.borges:</t>
      </text>
    </comment>
    <comment authorId="0" ref="K88">
      <text>
        <t xml:space="preserve">======
ID#AAABIvvniiw
Revisar Hoja Gravedad    (2024-03-08 13:00:19)
Para adecuarse a los criterios para la clasificación según la primera estimación de la gravedad del accidente.</t>
      </text>
    </comment>
    <comment authorId="0" ref="O26">
      <text>
        <t xml:space="preserve">======
ID#AAABIvvniis
    (2024-03-08 13:00:19)
Revise en este mismo libro de trabajo la hoja denominada OCUPACIONES, seleccione el código que corresponda a la ocupación y colóquelo en esta casilla. Se rellenará automáticamente el punto 29.</t>
      </text>
    </comment>
    <comment authorId="0" ref="A70">
      <text>
        <t xml:space="preserve">======
ID#AAABIvvniio
    (2024-03-08 13:00:19)
Revise la hoja denominada Actividad Física Específica  y seleccione el código que corresponda.</t>
      </text>
    </comment>
    <comment authorId="0" ref="Q48">
      <text>
        <t xml:space="preserve">======
ID#AAABIvvniik
    (2024-03-08 13:00:19)
Esta casilla se llenará automáticamente al ingresar la fecha del accidente</t>
      </text>
    </comment>
    <comment authorId="0" ref="A79">
      <text>
        <t xml:space="preserve">======
ID#AAABIvvniiM
    (2024-03-08 13:00:19)
Revise la hoja denominada Tipo de Accidente y seleccione el código que corresponda.</t>
      </text>
    </comment>
    <comment authorId="0" ref="A88">
      <text>
        <t xml:space="preserve">======
ID#AAABIvvniiE
Revisar Hoja Gravedad    (2024-03-08 13:00:19)
Para adecuarse a los criterios para la clasificación según la primera estimación de la gravedad del accidente.</t>
      </text>
    </comment>
    <comment authorId="0" ref="A73">
      <text>
        <t xml:space="preserve">======
ID#AAABIvvniiA
    (2024-03-08 13:00:19)
Revise la hoja denominada Tipo de Trabajo y seleccione el código que corresponda.</t>
      </text>
    </comment>
    <comment authorId="0" ref="A82">
      <text>
        <t xml:space="preserve">======
ID#AAABIvvnih4
    (2024-03-08 13:00:19)
Revise la hoja Parte del Cuerpo Lesionada  y seleccione el código que corresponda.</t>
      </text>
    </comment>
    <comment authorId="0" ref="AC26">
      <text>
        <t xml:space="preserve">======
ID#AAABIvvnih0
    (2024-03-08 13:00:19)
Revise en este mismo libro de trabajo la hoja denominada SITUACIÓN DE EMPLEO, seleccione el código que corresponda a la Situación de Empleo  y colóquelo en esta casilla. Se rellenará automáticamente el punto 31.</t>
      </text>
    </comment>
    <comment authorId="0" ref="J12">
      <text>
        <t xml:space="preserve">======
ID#AAABIvvnihw
PRIMER NOMBRE    (2024-03-08 13:00:19)
Escriba el primer nombre del trabajador accidentado.</t>
      </text>
    </comment>
    <comment authorId="0" ref="I48">
      <text>
        <t xml:space="preserve">======
ID#AAABIvvnihg
    (2024-03-08 13:00:19)
Escribir la hora dos puntos ":" y seguidamente los minutos. Ejemplo 12:00</t>
      </text>
    </comment>
    <comment authorId="0" ref="AC45">
      <text>
        <t xml:space="preserve">======
ID#AAABIvvnihU
    (2024-03-08 13:00:19)
Revise en este mismo libro de trabajo la hoja denominada CIIU DEL INPSASEL, seleccione el código que corresponda a la  CIIU del Inpsasel  y colóquelo en esta casilla. Se rellenará automáticamente el punto 56.</t>
      </text>
    </comment>
    <comment authorId="0" ref="O12">
      <text>
        <t xml:space="preserve">======
ID#AAABIvvnihQ
SEGUNDO NOMBRE    (2024-03-08 13:00:19)
Escriba el segundo nombre del trabajador accidentado.</t>
      </text>
    </comment>
  </commentList>
  <extLst>
    <ext uri="GoogleSheetsCustomDataVersion2">
      <go:sheetsCustomData xmlns:go="http://customooxmlschemas.google.com/" r:id="rId1" roundtripDataSignature="AMtx7miKxB6KG6WKT/ozXnk1UpTCeSB6s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F109">
      <text>
        <t xml:space="preserve">======
ID#AAABIvvnijs
    (2024-03-08 13:00:19)
Nota explicativa
Actividades comprendidas:
- elaboración de leche fresca líquida pasteurizada, esterilizada, homogeneizada y/o tratada a altas temperaturas
- elaboración de bebidas no alcohólicas a base de leche
- elaboración de crema a partir de leche fresca líquida, pasteurizada, esterilizada u homogeneizada
- elaboración de leche en polvo o condensada, azucarada o sin azucarar
- elaboración de leche o crema en forma sólida
- elaboración de mantequilla
- elaboración de yogur
- elaboración de queso y cuajada
- elaboración de sueros
- elaboración de caseína y lactosa
· elaboración de helados y sorbetes
Actividades no comprendidas:
- producción de leche cruda, véase 0121
- elaboración de sucedáneos de leche y queso, véase 1549
- actividades de las heladerías, véase 5520</t>
      </text>
    </comment>
    <comment authorId="0" ref="F107">
      <text>
        <t xml:space="preserve">======
ID#AAABIvvnijo
    (2024-03-08 13:00:19)
Nota explicativa
Esta clase abarca la elaboración de aceites y grasas crudas y refinadas a partir de productos vegetales o animales, excepto la extracción y refinación de manteca de cerdo y otras grasas comestibles de origen animal.
Actividades comprendidas:
- producción de aceites vegetales crudos: aceite de oliva, aceite de soja, aceite de palma, aceite de girasol, aceite de semilla de algodón, aceite de colza o de mostaza, aceite de linaza, etcétera
- producción de harina y sémola sin desengrasar de semillas, nueces y almendras oleaginosas
- producción de aceites vegetales refinados: aceite de oliva, aceite de soja, etcétera
- elaboración de aceites vegetales: oxidación por corriente de aire, cocción, deshidratación, hidrogenación, etcétera
- elaboración de margarina
- elaboración de mezclas de aceite de oliva y otros alimentos similares para untar
- elaboración de grasas mixtas para cocinar
Otras actividades comprendidas:
- elaboración de aceites y grasas de origen animal no comestibles
- extracción de aceites de pescado y mamíferos marinos
Nota: la borra de algodón, las tortas y otros productos residuales de la elaboración de aceite se consideran subproductos de esta clase.
Actividades no comprendidas:
- extracción y refinación de manteca de cerdo y otras grasas comestibles de origen animal, véase 1511
- molienda de maíz húmedo, véase 1532
- producción de aceites esenciales, véase 2429
- tratamiento de aceites y grasas mediante procesos químicos, véase 2429</t>
      </text>
    </comment>
    <comment authorId="0" ref="F121">
      <text>
        <t xml:space="preserve">======
ID#AAABIvvnijk
    (2024-03-08 13:00:19)
Nota explicativa
Actividades comprendidas:
- elaboración de pastas tales como macarrones y fideos, cocidos o sin cocer o rellenos o sin rellenar
- elaboración de productos de pasta enlatados o congelados
Actividades no comprendidas:
- elaboración de sopas que contienen pasta, véase 1549</t>
      </text>
    </comment>
    <comment authorId="0" ref="F130">
      <text>
        <t xml:space="preserve">======
ID#AAABIvvnijg
Nota explicativa    (2024-03-08 13:00:19)
Actividades comprendidas:
- elaboración de bebidas no alcohólicas, excepto cerveza y vino sin alcohol
- producción de aguas minerales naturales
- elaboración de bebidas refrescantes:
· bebidas no alcohólicas o aromatizadas y/o edulcoradas: limonadas, naranjadas, colas, bebidas a base de jugos de frutas, aguas tónicas, etcétera
Actividades no comprendidas:
- producción de jugos de frutas y hortalizas, véase 1513
- elaboración de vino sin alcohol, véase 1552
- elaboración de cerveza sin alcohol, véase 1553
- embotellado y etiquetado, véase 5122 (si se realizan como parte de la compra y venta al por mayor) y 7495 (si se realizan a cambio de una retribución o por contrata)</t>
      </text>
    </comment>
    <comment authorId="0" ref="F136">
      <text>
        <t xml:space="preserve">======
ID#AAABIvvnijM
Nota explicativa    (2024-03-08 13:00:19)
Actividades comprendidas:
- operaciones de preparación de fibras textiles:
· devanado y lavado de la seda
· desengrase, carbonización y teñido del vellón
· cardado y peinado de todo tipo de fibras vegetales, animales o artificiales
- hilatura y fabricación de hilados e hilos para tejedura y costura, para venta al por menor y al por mayor, y para procesamiento ulterior
· texturización, retorcido, plegado, cableado y remojo de hilaturas filamentosas sintéticas o artificiales
- fabricación de tejidos anchos de algodón, lana, lana peinada o seda, incluso fabricadas a partir de mezclas o de hilaturas artificiales o sintéticas
- fabricación de otros tejidos anchos de lino, ramio, cáñamo, yute y fibras blandas e hilaturas especiales
- fabricación de artículos confeccionados de materiales textiles, a partir de tejidos de producción propia
Otras actividades comprendidas:
- fabricación de hilados de papel
- fabricación de tejidos aterciopelados y de felpilla, tejidos de rizo para toallas, gasa, etcétera
- fabricación de tejidos de fibra de vidrio
- fabricación de tejidos que imitan las pieles finas
Actividades no comprendidas:
- operaciones de preparación realizadas en combinación con actividades agrícolas o ganaderas, véase 01, 02
- enriamiento de plantas que dan fibras textiles (yute, lino, bonote, etcétera), véase 0111
- desmotado de algodón, véase 0140
- fabricación de productos textiles para cubrimiento de pisos, véase 1722
- fabricación de tejidos sin trama y fieltros, véase 1729
- fabricación de tejidos estrechos, véase 1729
- fabricación de tejidos de punto y ganchillo, véase 1730
- fabricación de fibras y estopas sintéticas o artificiales, fabricación de hilados simples (incluso hilado de alta resistencia e hilado para alfombras) de fibras sintéticas o artificiales, véase 2430
- fabricación de fibra de vidrio, véase 2610
- hilatura de hilado de asbesto, véase 2699</t>
      </text>
    </comment>
    <comment authorId="0" ref="F104">
      <text>
        <t xml:space="preserve">======
ID#AAABIvvnijA
    (2024-03-08 13:00:19)
Nota Explicativa
1511 Actividades comprendidas:
- explotación de mataderos que realizan actividades de matanza, preparación y envasado de carne
- producción de carne fresca, refrigerada o congelada, en canales
- producción de carne fresca, refrigerada o congelada, en cortes
- matanza de aves de corral
- preparación de carne de aves de corral
- producción de carne de aves de corral fresca o congelada en porciones individuales
- producción de carne seca, salada o ahumada
- producción de productos cárnicos:
· salchichas, morcillas, chorizos y otros embutidos, patés, manteca con chicharrones, jamón cocido, extractos y jugos de carne
- producción de platos preparados de carne fresca
Otras actividades comprendidas:
- captura y faenado de ballenas en tierra y a bordo de barcos especializados
- producción de cueros y pieles procedentes de los mataderos, incluidas pieles depiladas
- extracción de manteca de cerdo y otras grasas comestibles de origen animal
- elaboración de despojos animales
- producción de lana de matadero
- matanza de conejos y similares
- preparación de carne de conejo y similares
- producción de plumas y plumón
Actividades no comprendidas:
- elaboración de sopas que contienen carne, véase 1549
- elaboración de platos preparados congelados de carnes, incluso carne de ave de corral, véase 1549
- empacado de carne por cuenta propia por mayoristas, véase 5122
- empacado de carne a cambio de una retribución o por contrata, véase 7495.</t>
      </text>
    </comment>
    <comment authorId="0" ref="F113">
      <text>
        <t xml:space="preserve">======
ID#AAABIvvnii0
Nota explicativa    (2024-03-08 13:00:19)
Actividades comprendidas:
- elaboración de alimentos preparados para animales domésticos, como perros, gatos, pájaros, peces, etcétera
- elaboración de alimentos preparados para animales de granja, incluso alimentos concentrados y alimentos suplementarios
- preparación de alimentos sin mezclar (elaborados a partir de un único producto) para animales de granja
Otras actividades comprendidas:
- tratamiento de desperdicios de mataderos para preparar alimentos para animales
Actividades no comprendidas:
- producción de harina de pescado para su uso como alimento para animales, véase 1512
- producción de tortas de semillas oleaginosas, véase 1514
- actividades que dan por resultado la producción de subproductos que sirven de alimento para animales sin necesidad de tratamiento o elaboración posterior, como, por ejemplo, los residuos de semillas oleaginosas (véase 1514), los residuos de la molinería de cereales (véase 1531), etcétera</t>
      </text>
    </comment>
    <comment authorId="0" ref="B9">
      <text>
        <t xml:space="preserve">======
ID#AAABIvvniic
    (2024-03-08 13:00:19)
Para buscar la Actividad Económica que le corresponde puede pulsar las casillas ubicadas en la esquina superior izquierda con los números 1, 2, 3, y 4 y se contraerán o desplegarán los grupos.</t>
      </text>
    </comment>
    <comment authorId="0" ref="F128">
      <text>
        <t xml:space="preserve">======
ID#AAABIvvniiY
Nota explicativa    (2024-03-08 13:00:19)
Actividades comprendidas:
- elaboración de vino con uvas no producidas por la misma unidad
- elaboración de vinos espumantes
- elaboración de vinos a partir de mosto de uva concentrado
- elaboración de bebidas alcohólicas fermentadas pero no destiladas: sake, sidra, perada, aguamiel y otros vinos de frutas y mezcla de bebidas que contienen alcohol
- elaboración de vermut y bebidas similares
Otras actividades comprendidas:
- mezcla de vinos
- elaboración de vinos de baja graduación o sin alcohol
Actividades no comprendidas:
- elaboración de vinos con uvas de producción propia, véase 0113
- etiquetado y embotellado, véase 5122 (si se realiza como parte de la compra y venta al por mayor) y 7495 (si se realiza a cambio de una retribución o por contrata)</t>
      </text>
    </comment>
    <comment authorId="0" ref="F127">
      <text>
        <t xml:space="preserve">======
ID#AAABIvvniiU
Nota explicativa    (2024-03-08 13:00:19)
Actividades comprendidas:
- elaboración de bebidas alcohólicas destiladas: güisqui, coñac, ginebra, licores, "mezclas", etcétera
- mezcla de aguardientes destilados
- producción de alcohol etílico a partir de sustancias fermentadas
- producción de aguardientes neutros
Actividades no comprendidas:
- elaboración de bebidas alcohólicas no destiladas, véase 1552, 1553
- elaboración de alcohol etílico desnaturalizado, véase 2411
- embotellado y etiquetado, véase 5122 (si se realiza como parte del comercio mayorista) y 7495 (si se realiza a cambio de una retribución o por contrata)</t>
      </text>
    </comment>
    <comment authorId="0" ref="F106">
      <text>
        <t xml:space="preserve">======
ID#AAABIvvniiQ
Nota Complementaria    (2024-03-08 13:00:19)
Actividades comprendidas:
- elaboración de alimentos compuestos principalmente de frutas, legumbres u hortalizas
- conservación de frutas, nueces, legumbres y hortalizas: congelación, desecación, inmersión en aceite o en vinagre, enlatado, etcétera
- elaboración de productos alimenticios a partir de frutas, legumbres u hortalizas
- elaboración de jugos de frutas y hortalizas
- elaboración de compotas, mermeladas y jaleas
- preparación y conservación de patatas:
· elaboración de patatas congeladas preparadas
· elaboración de puré de patatas deshidratado
· elaboración de aperitivos a base de patata
· elaboración de patatas fritas
· elaboración de harina y sémola de patata
- elaboración de platos preparados de legumbres y hortalizas
- tostado de nueces
- elaboración de alimentos y pastas de nueces
Otras actividades comprendidas:
- pelado industrial de patatas
- producción de concentrados
Actividades no comprendidas:
- elaboración de harina y sémola de leguminosas desecadas, véase 1531
- conservación en azúcar de frutas y nueces, véase 1543</t>
      </text>
    </comment>
    <comment authorId="0" ref="F129">
      <text>
        <t xml:space="preserve">======
ID#AAABIvvniiI
    (2024-03-08 13:00:19)
Nota explicativa
Actividades comprendidas:
- elaboración de bebidas malteadas, como las cervezas corriente, pálida, negra y fuerte
- elaboración de malta
Esta clase también comprende la siguiente actividad:
- elaboración de cerveza de baja graduación o sin alcohol</t>
      </text>
    </comment>
    <comment authorId="0" ref="F112">
      <text>
        <t xml:space="preserve">======
ID#AAABIvvnih8
Nota explicativa    (2024-03-08 13:00:19)
Actividades comprendidas:
- elaboración de almidones de arroz, patata, maíz, etcétera
- molienda de maíz húmedo
- elaboración de glucosa, jarabe de glucosa, maltosa, inulina, etcétera
- elaboración de gluten
- elaboración de tapioca (almidón de yuca) y sucedáneos de la tapioca preparados a partir de almidón
- elaboración de aceite de maíz
Actividades no comprendidas:
- elaboración de lactosa (azúcar de leche), véase 1520
- producción de azúcar de caña o de remolacha, véase 1542</t>
      </text>
    </comment>
    <comment authorId="0" ref="F118">
      <text>
        <t xml:space="preserve">======
ID#AAABIvvnihs
Nota explicativa    (2024-03-08 13:00:19)
Actividades comprendidas:
- elaboración de productos de panadería frescos, congelados o secos
- elaboración de pan y bollos
- elaboración de pasteles, tortas, pasteles de frutas, tartas, etcétera
- elaboración de tostadas, galletas y otros productos "secos" de panadería
- elaboración de productos de pastelería y bizcochos envasados
- elaboración de productos de aperitivo dulces o salados (galletas, pretzels, etcétera)
- elaboración de tortillas
- elaboración de productos de panadería congelados: panqueques, gofres, bollos, etcétera
Actividades no comprendidas:
- elaboración de productos farináceos (pastas), véase 1544
- elaboración de aperitivos de patata, véase 1513</t>
      </text>
    </comment>
    <comment authorId="0" ref="F105">
      <text>
        <t xml:space="preserve">======
ID#AAABIvvniho
Actividades comprendidas    (2024-03-08 13:00:19)
- preparación y conservación de pescado, crustáceos y moluscos: congelado, ultracongelado, desecación, ahumado, saladura, inmersión en salmuera, enlatado, etcétera
- elaboración de productos de pescado, crustáceos y moluscos: pescado cocido, filetes de pescado, huevas, caviar, sucedáneos de caviar, etcétera
- elaboración de platos preparados de pescado
- elaboración de harina de pescado para consumo humano y para alimento de animales
- producción de harinas y otras sustancias solubles de pescado y de otros animales acuáticos no aptas para consumo humano
Otras actividades comprendidas:
- actividades de los buques que se dedican exclusivamente a la elaboración y conservación de pescado
Actividades no comprendidas:
- actividades de buques que se dedican a la pesca y a la elaboración y conservación de pescado, véase 0501
- faenado de ballenas en tierra o en barcos especializados, véase 1511
- producción de aceites y grasas a partir de productos marinos, véase 1514
- elaboración de sopas de pescado, véase 1549</t>
      </text>
    </comment>
    <comment authorId="0" ref="F119">
      <text>
        <t xml:space="preserve">======
ID#AAABIvvnihk
    (2024-03-08 13:00:19)
Nota explicativa
Actividades comprendidas:
- elaboración o refinado de azúcar (sacarosa) y sucedáneos del azúcar a partir del jugo de caña, remolacha, arce y palma
- elaboración de jarabes de azúcar
- elaboración de melazas
Actividades no comprendidas:
- extracción integrada de savia y producción de jarabe y azúcar de arce, véase 0112
- elaboración de glucosa, jarabe de glucosa y maltosa, véase 1532</t>
      </text>
    </comment>
    <comment authorId="0" ref="H18">
      <text>
        <t xml:space="preserve">======
ID#AAABIvvnihc
    (2024-03-08 13:00:19)
Pulsando en los símbolos + y - con el clic del ratón se desplegarán o contraerán los grupos de actividad para que pueda seleccionar el que le corresponda.</t>
      </text>
    </comment>
    <comment authorId="0" ref="F120">
      <text>
        <t xml:space="preserve">======
ID#AAABIvvnihY
    (2024-03-08 13:00:19)
Nota explicativa
Actividades comprendidas:
- elaboración de cacao, manteca de cacao, grasa de cacao, aceite de cacao
- elaboración de chocolate y otros productos preparados con chocolate
- elaboración de productos de confitería: caramelos, pastillas de cachú, turrón, confites blandos y chocolate blanco
- elaboración de goma de mascar
- conservación en azúcar de frutas, nueces, cortezas de frutas y otras partes de plantas
- elaboración de grageas y pastillas de confitería
Actividades no comprendidas:
- elaboración de azúcar sacarosa, véase 1542</t>
      </text>
    </comment>
  </commentList>
  <extLst>
    <ext uri="GoogleSheetsCustomDataVersion2">
      <go:sheetsCustomData xmlns:go="http://customooxmlschemas.google.com/" r:id="rId1" roundtripDataSignature="AMtx7mjY0I5WTcg5YBhed3QvkNqde2seUA=="/>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E177">
      <text>
        <t xml:space="preserve">======
ID#AAABIvvniig
    (2024-03-08 13:00:19)
Tranchete: herramienta de zapatero para cortar cuero.</t>
      </text>
    </comment>
  </commentList>
  <extLst>
    <ext uri="GoogleSheetsCustomDataVersion2">
      <go:sheetsCustomData xmlns:go="http://customooxmlschemas.google.com/" r:id="rId1" roundtripDataSignature="AMtx7mh490IxfSWROjqjDLJanX/EH0rLhA=="/>
    </ext>
  </extLst>
</comments>
</file>

<file path=xl/sharedStrings.xml><?xml version="1.0" encoding="utf-8"?>
<sst xmlns="http://schemas.openxmlformats.org/spreadsheetml/2006/main" count="9516" uniqueCount="6379">
  <si>
    <t>SALUD Y SEGURIDAD LABORALES (INPSASEL)</t>
  </si>
  <si>
    <t>No. REGISTRO</t>
  </si>
  <si>
    <t>DECLARACIÓN DE ACCIDENTE DE TRABAJO</t>
  </si>
  <si>
    <t>Campos obligatorios resaltados en rojo</t>
  </si>
  <si>
    <t>V-22</t>
  </si>
  <si>
    <t>I.- DATOS DEL TRABAJADOR O TRABAJADORA ACCIDENTADA</t>
  </si>
  <si>
    <t>1.- CÉDULA DE IDENTIDAD</t>
  </si>
  <si>
    <t>2.- PRIMER NOMBRE</t>
  </si>
  <si>
    <t>3. - SEGUNDO NOMBRE</t>
  </si>
  <si>
    <t>4.- PRIMER APELLIDO</t>
  </si>
  <si>
    <t>5. SEGUNDO APELLIDO</t>
  </si>
  <si>
    <t>6. NACIONALIDAD</t>
  </si>
  <si>
    <t>7. FECHA DE NACIMIENTO</t>
  </si>
  <si>
    <t>8. EDAD</t>
  </si>
  <si>
    <t>9. SEXO</t>
  </si>
  <si>
    <t>10. MANO DOM.</t>
  </si>
  <si>
    <t>11.- EDO CIVIL</t>
  </si>
  <si>
    <t>12. Nº HIJOS</t>
  </si>
  <si>
    <t>13.- NIVEL EDUC</t>
  </si>
  <si>
    <t>14. GRDO AP.</t>
  </si>
  <si>
    <t>Ven</t>
  </si>
  <si>
    <t>Ext</t>
  </si>
  <si>
    <t>DÍA</t>
  </si>
  <si>
    <t>MES</t>
  </si>
  <si>
    <t>AÑO</t>
  </si>
  <si>
    <t>M</t>
  </si>
  <si>
    <t>F</t>
  </si>
  <si>
    <t>DER.</t>
  </si>
  <si>
    <t>IZQ.</t>
  </si>
  <si>
    <t>15.- ESTADO</t>
  </si>
  <si>
    <t>16.- MUNICIPIO</t>
  </si>
  <si>
    <t>17.- PARROQUIA</t>
  </si>
  <si>
    <t>18.- CIUDAD O CENTRO POBL.</t>
  </si>
  <si>
    <t>19. CORREO ELECTRÓNICO</t>
  </si>
  <si>
    <t>20.- DIRECCIÓN DE HABITACIÓN:</t>
  </si>
  <si>
    <t>22.- TELÉF. CELULAR</t>
  </si>
  <si>
    <t>23. CÓD. POSTAL</t>
  </si>
  <si>
    <t>II.- DATOS OCUPACIONALES</t>
  </si>
  <si>
    <t>24. FECHA DE INGRESO A LA EMPRESA</t>
  </si>
  <si>
    <t>25. ANTIG. PTO</t>
  </si>
  <si>
    <t>26. ASEGURADO IVSS:</t>
  </si>
  <si>
    <t>27. SUELD O SALAR</t>
  </si>
  <si>
    <t>28.- JORNADA:</t>
  </si>
  <si>
    <t>DíA</t>
  </si>
  <si>
    <t>AÑOS</t>
  </si>
  <si>
    <t>MESES</t>
  </si>
  <si>
    <t>DIA</t>
  </si>
  <si>
    <t>PERÍODO:</t>
  </si>
  <si>
    <t>HORARIO DE TRABAJO:</t>
  </si>
  <si>
    <t>29.- OFICIO U OCUPACIÓN SEGÚN EL CIUO</t>
  </si>
  <si>
    <t>30. COD. OCUP.</t>
  </si>
  <si>
    <t>31. SITUACIÓN DE EMPLEO</t>
  </si>
  <si>
    <t>32.- CODIGO</t>
  </si>
  <si>
    <t>III.- INFORMACIÓN DEL CENTRO DE TRABAJO</t>
  </si>
  <si>
    <t>33.- NÚMERO DE INFORMACIÓN FISCAL RIF</t>
  </si>
  <si>
    <t>34.- RAZÓN SOCIAL</t>
  </si>
  <si>
    <t>35. SECTOR</t>
  </si>
  <si>
    <t>36. CATEGORÍA DE EMPLEADOR:</t>
  </si>
  <si>
    <t>37. TIPO</t>
  </si>
  <si>
    <t>38.- NOMBRE DEL CENTRO DE TRABAJO, ESTABLECIMIENTO O UNIDAD DE EXPLOTACIÓN</t>
  </si>
  <si>
    <t>39. FRANQUICIA</t>
  </si>
  <si>
    <t>40.- NOMBRE COMERCIAL SI ES UNA FRANQUICIA O UN PUNTO DE REFERENCIA DONDE UBICARLA.</t>
  </si>
  <si>
    <t>41.- NÚMERO DE INFORMACIÓN LABORAL NIL</t>
  </si>
  <si>
    <t>42.- NÚMERO PATRONAL ANTE EL IVSS.</t>
  </si>
  <si>
    <t>43. RIESGO IVSS:</t>
  </si>
  <si>
    <t>44. N° DE TRABAJADORES</t>
  </si>
  <si>
    <t>45.- ESTADO</t>
  </si>
  <si>
    <t>46.- MUNICIPIO</t>
  </si>
  <si>
    <t>47.-PARROQUIA</t>
  </si>
  <si>
    <t>48.- CIUDAD O CENTRO POBLADO</t>
  </si>
  <si>
    <t xml:space="preserve">    49.- DIRECCIÓN DE LA EMPRESA, COOPERATIVA O CENTRO DE TRABAJO:</t>
  </si>
  <si>
    <t>50.- TELÉFONO 1</t>
  </si>
  <si>
    <t>51.- TELÉFONO 2</t>
  </si>
  <si>
    <t>52.- TELÉFONO FAX</t>
  </si>
  <si>
    <t xml:space="preserve">  53. DIRECCIÓN DE CORREO ELECTRÓNICO</t>
  </si>
  <si>
    <t>54. COD. POSTAL</t>
  </si>
  <si>
    <t>55.- PRODUCTOS QUE ELABORA O SERVICIOS QUE PRESTA</t>
  </si>
  <si>
    <t>56.- CÓDIGO INDUSTRIAL INTERNACIONAL UNIFORME CIIU 88 ACT. ECON.</t>
  </si>
  <si>
    <t>57.- COD. ACT. EC.</t>
  </si>
  <si>
    <t>IV.- INFORMACIÓN DEL ACCIDENTE</t>
  </si>
  <si>
    <t>58. FECHA DEL ACCIDENTE</t>
  </si>
  <si>
    <t>59.- HORA
 (0-24)</t>
  </si>
  <si>
    <t>60. - HORAS TRAB. EL DÍA DEL ACCID.</t>
  </si>
  <si>
    <t>61. DÍA DE LA SEMANA</t>
  </si>
  <si>
    <t>62. PUESTO DE TRABAJO</t>
  </si>
  <si>
    <t>HORA</t>
  </si>
  <si>
    <t>MINUTOS</t>
  </si>
  <si>
    <t>HORAS</t>
  </si>
  <si>
    <t>SI EL ACCIDENTE OCURRIÓ FUERA DE LA EMPRESA PRECISAR LOS DATOS GEOGRÁFICOS SIGUIENTES:</t>
  </si>
  <si>
    <t>63.- ESTADO</t>
  </si>
  <si>
    <t>64.- MUNICIPIO</t>
  </si>
  <si>
    <t>65.-PARROQUIA</t>
  </si>
  <si>
    <t>66.- CIUDAD O CENTRO POBLADO</t>
  </si>
  <si>
    <t>67.- LUGAR DONDE OCURRIÓ EL ACCIDENTE:</t>
  </si>
  <si>
    <t>68. DESCRIPCCIÓN DEL ACCIDENTE</t>
  </si>
  <si>
    <t>LLENAR LOS CODIGOS DE ACUERDO CON LOS CÓDIGOS DE  REGISTRO ESTABLECIDOS POR EL INPSASEL</t>
  </si>
  <si>
    <t>69.- CÓD. TIPO DE LUGAR</t>
  </si>
  <si>
    <t>70.- TIPO DE LUGAR</t>
  </si>
  <si>
    <t>71.- CÓD. ACT. FÍS. ESP.</t>
  </si>
  <si>
    <t>72.- ACTIVIDAD FÍSICA ESPECÍFICA</t>
  </si>
  <si>
    <t>73.- CÓD. TIPO DE TRABAJO</t>
  </si>
  <si>
    <t>74.- TIPO DE TRABAJO</t>
  </si>
  <si>
    <t>75.- CÓD. AGENTE MATERIAL</t>
  </si>
  <si>
    <t>76.- AGENTE MATERIAL</t>
  </si>
  <si>
    <t>77.- CÓD. TIPO DE ACCIDENTE</t>
  </si>
  <si>
    <t>78.- TIPO DE ACCIDENTE</t>
  </si>
  <si>
    <t>79.- CÓD PARTE DEL CPO LES.</t>
  </si>
  <si>
    <t>80.- PARTE DEL CUERPO LESIONADA</t>
  </si>
  <si>
    <t>81.- CÓD. LESIONES</t>
  </si>
  <si>
    <t>82.- LESIONES</t>
  </si>
  <si>
    <t>83.GRAVEDAD DEL ACCIDENTE</t>
  </si>
  <si>
    <t>84. TOTAL DE DIAS DE SALUD PERDIDOS</t>
  </si>
  <si>
    <t xml:space="preserve"> LEVE</t>
  </si>
  <si>
    <t>MODERADO</t>
  </si>
  <si>
    <t>GRAVE</t>
  </si>
  <si>
    <t>MUY GRAVE</t>
  </si>
  <si>
    <t>MORTAL</t>
  </si>
  <si>
    <t>85.- TESTIGOS DEL ACCIDENTE</t>
  </si>
  <si>
    <t>CEDULA DE IDENTIDAD</t>
  </si>
  <si>
    <t>NOMBRE Y APELLIDOS</t>
  </si>
  <si>
    <t>DIRECCIÓN DE HABITACIÓN:</t>
  </si>
  <si>
    <t>TELÉFONO:</t>
  </si>
  <si>
    <t>TELÉFONO</t>
  </si>
  <si>
    <t>86. NÚMERO DE REGISTRO DEL SERVICIO PROPIO O MANCOMUNADO DE SALUD Y SEG. EN TRABAJO</t>
  </si>
  <si>
    <t>87.NÚMERO DE DELEGADOS DE PREVENCIÓN</t>
  </si>
  <si>
    <t>V.- INFORMACIÓN SOBRE EL CENTRO DE ATENCIÓN DEL ACCIDENTADO</t>
  </si>
  <si>
    <t>88. NOMBRE DEL CENTRO DE SALUD DONDE FUE ATENDIDO</t>
  </si>
  <si>
    <t>89. DIRECCIÓN DEL CENTRO DE SALUD DONDE FUE ATENDIDO.</t>
  </si>
  <si>
    <t>90. TIPO DE CENTRO DE SALUD</t>
  </si>
  <si>
    <t>91. CENTRO DE SALUD</t>
  </si>
  <si>
    <t>PÚBLICO:</t>
  </si>
  <si>
    <t>PRIVADO</t>
  </si>
  <si>
    <t>SEMI-PRIVADO:</t>
  </si>
  <si>
    <t>HOSPITAL</t>
  </si>
  <si>
    <t>AMBULATORIO</t>
  </si>
  <si>
    <t>DISPENSARIO</t>
  </si>
  <si>
    <t>CLÍNICA</t>
  </si>
  <si>
    <t>92.- LUGAR:</t>
  </si>
  <si>
    <t>93.- FECHA DE ELABORACIÓN</t>
  </si>
  <si>
    <t xml:space="preserve">RECIBIDO EN INPSASEL POR(Solo para ser llenado por el Inpsasel): </t>
  </si>
  <si>
    <t>94. SELLO DE LA EMPRESA:</t>
  </si>
  <si>
    <t>SELLO DEL INPSASEL:</t>
  </si>
  <si>
    <t>FECHA DE RECEPCIÓN</t>
  </si>
  <si>
    <t>95. FIRMA DEL EMPLEADOR  O REPRESENTANTE LEGAL</t>
  </si>
  <si>
    <t>FIRMA DEL FUNCIONARIO, SELLO Y FECHA DE RECEPCIÓN</t>
  </si>
  <si>
    <t>NOTA IMPORTANTE:</t>
  </si>
  <si>
    <t xml:space="preserve">El empleador o empleadora será responsable de elaborar y consignar el presente formato, dentro de las 24 horas siguientes a la ocurrencia del hecho, ante las unidades técnico-administrativas del Inpsasel o Unidades de Supervisión del Ministerio del Poder Popular para el Trabajo y la Seguridad Social. Este documento, conforme a lo establecido en el artículo 73 de la Ley Orgánica de Prevención, Condiciones y Medio Ambiente de Trabajo, se constituye en la declaración formal del accidente de trabajo. El incumplimiento de esta declaración, en las condiciones establecidas, es considerado en el articulo 120, numeral 6 como una infracción muy grave, quedando sujeto el empleador o empleadora a las sanciones de multa de entre 76 y 100 Unidades Tributarias o cierre de la empresa hasta por 48 horas, sin perjuicio de la pena corporal contemplada en la disposición transitoria décima, por suministrar datos, informaciones o medios de prueba falsos, de la mencionada Ley. 
</t>
  </si>
  <si>
    <t>Se Invita a los empleadores y empleadoras a inscribirse en el Registro de Usuarios para la Declaración en Línea de Accidentes de Trabajo, a fin efectuar la Declaración Formal de Accidentes vía Web, para lo cual deben revisar el procedimiento que se encuentra en la página Web del Inpsasel. 
http://www.inpsasel.gov.ve.</t>
  </si>
  <si>
    <t>INPSASEL-GEPI-465 (09-2022)</t>
  </si>
  <si>
    <t>CLASIFICACIÓN DE TRABAJADORES SEGÚN LA OCUPACIÓN</t>
  </si>
  <si>
    <t>Ref: CIUO-88 y Diccionario Nacional de Ocupaciones</t>
  </si>
  <si>
    <t>TITULOS DE LOS GRANDES GRUPOS, SUBGRUPOS PRINCIPALES, SUBGRUPOS Y GRUPOS PRIMARIOS</t>
  </si>
  <si>
    <t xml:space="preserve">GRAN GRUPO 1: MIEMBROS DEL PODER EJECUTIVO Y DE LOS CUERPOS LEGISLATIVOS Y PERSONAL DIRECTIVO DE LA ADMINISTRACION PUBLICA Y DE EMPRESAS </t>
  </si>
  <si>
    <t xml:space="preserve">11 </t>
  </si>
  <si>
    <t xml:space="preserve">MIEMBROS DEL PODER EJECUTIVO Y DE LOS CUERPOS LEGISLATIVOS Y PERSONAL DIRECTIVO DE LA ADMINISTRACION PUBLICA </t>
  </si>
  <si>
    <t xml:space="preserve">111 </t>
  </si>
  <si>
    <t xml:space="preserve">MIEMBROS DEL PODER EJECUTIVO Y DE LOS CUERPOS LEGISLATIVOS </t>
  </si>
  <si>
    <t>1110</t>
  </si>
  <si>
    <t xml:space="preserve">Miembros del poder ejecutivo y de los cuerpos legislativos </t>
  </si>
  <si>
    <t xml:space="preserve"> </t>
  </si>
  <si>
    <t xml:space="preserve">112 </t>
  </si>
  <si>
    <t xml:space="preserve">PERSONAL DIRECTIVO DE LA ADMINISTRACION PUBLICA </t>
  </si>
  <si>
    <t>1120</t>
  </si>
  <si>
    <t xml:space="preserve">Personal directivo de la administración pública </t>
  </si>
  <si>
    <t xml:space="preserve">113 </t>
  </si>
  <si>
    <t xml:space="preserve">JEFES DE PEQUEÑAS POBLACIONES </t>
  </si>
  <si>
    <t>1130</t>
  </si>
  <si>
    <t xml:space="preserve">Jefes de pequeñas poblaciones </t>
  </si>
  <si>
    <t xml:space="preserve">114 </t>
  </si>
  <si>
    <t xml:space="preserve">DIRIGENTES Y ADMINISTRADORES DE ORGANIZACIONES ESPECIALIZADAS </t>
  </si>
  <si>
    <t>1141</t>
  </si>
  <si>
    <t xml:space="preserve">Dirigentes y administradores de partidos políticos </t>
  </si>
  <si>
    <t>1142</t>
  </si>
  <si>
    <t xml:space="preserve">Dirigentes y administradores de organizaciones de empleadores, de trabajadores y de otras de interés socioeconómico </t>
  </si>
  <si>
    <t>1143</t>
  </si>
  <si>
    <t>Asociados de cooperativas</t>
  </si>
  <si>
    <t xml:space="preserve">Dirigentes y administradores de organizaciones humanitarias y de otras organizaciones especializadas </t>
  </si>
  <si>
    <t xml:space="preserve">12 </t>
  </si>
  <si>
    <t xml:space="preserve">DIRECTORES DE EMPRESA (En este subgrupo principal se incluyen las personas que - en tanto que directores o personal directivo - dirigen una empresa u organismo que comprendan por lo menos tres o más directores.) </t>
  </si>
  <si>
    <t xml:space="preserve">121 </t>
  </si>
  <si>
    <t xml:space="preserve">DIRECTORES GENERALES Y GERENTES GENERALES DE EMPRESA </t>
  </si>
  <si>
    <t>1210</t>
  </si>
  <si>
    <t xml:space="preserve">Directores generales y gerentes generales de empresa </t>
  </si>
  <si>
    <t xml:space="preserve">122 </t>
  </si>
  <si>
    <t xml:space="preserve">DIRECTORES DE DEPARTAMENTOS DE PRODUCCION Y OPERACIONES </t>
  </si>
  <si>
    <t>1221</t>
  </si>
  <si>
    <t xml:space="preserve">Directores de departamentos de producción y operaciones, agricultura, caza, silvicultura y pesca </t>
  </si>
  <si>
    <t>1222</t>
  </si>
  <si>
    <t xml:space="preserve">Directores de departamentos de producción y operaciones, industrias manufactureras </t>
  </si>
  <si>
    <t>1223</t>
  </si>
  <si>
    <t xml:space="preserve">Directores de departamentos de producción y operaciones, construcción y obras públicas </t>
  </si>
  <si>
    <t>1224</t>
  </si>
  <si>
    <t xml:space="preserve">Directores de departamentos de producción y operaciones, comercio mayorista y minorista </t>
  </si>
  <si>
    <t>1225</t>
  </si>
  <si>
    <t xml:space="preserve">Directores de departamentos de producción y operaciones, restauración y hostelería </t>
  </si>
  <si>
    <t>1226</t>
  </si>
  <si>
    <t xml:space="preserve">Directores de departamentos de producción y operaciones, transporte, almacenamiento y comunicaciones </t>
  </si>
  <si>
    <t>1227</t>
  </si>
  <si>
    <t xml:space="preserve">Directores de departamentos de producción y operaciones, empresas de intermediación y servicios a empresas </t>
  </si>
  <si>
    <t>1228</t>
  </si>
  <si>
    <t xml:space="preserve">Directores de departamentos de producción y operaciones, servicios de cuidados personales, limpieza y servicios similares </t>
  </si>
  <si>
    <t>1229</t>
  </si>
  <si>
    <t xml:space="preserve">Directores de departamentos de producción y operaciones, no clasificados bajo otros epígrafes </t>
  </si>
  <si>
    <t xml:space="preserve">123 </t>
  </si>
  <si>
    <t xml:space="preserve">OTROS DIRECTORES DE DEPARTAMENTOS </t>
  </si>
  <si>
    <t>1231</t>
  </si>
  <si>
    <t xml:space="preserve">Directores de departamentos financieros y administrativos </t>
  </si>
  <si>
    <t>1232</t>
  </si>
  <si>
    <t xml:space="preserve">Directores de departamentos de personal y de relaciones laborales </t>
  </si>
  <si>
    <t>1233</t>
  </si>
  <si>
    <t xml:space="preserve">Directores de departamentos de ventas y comercialización </t>
  </si>
  <si>
    <t>1234</t>
  </si>
  <si>
    <t xml:space="preserve">Directores de departamentos de publicidad y de relaciones públicas </t>
  </si>
  <si>
    <t>1235</t>
  </si>
  <si>
    <t xml:space="preserve">Directores de departamentos de abastecimiento y distribución </t>
  </si>
  <si>
    <t>1236</t>
  </si>
  <si>
    <t xml:space="preserve">Directores de departamentos de servicios de informática </t>
  </si>
  <si>
    <t>1237</t>
  </si>
  <si>
    <t xml:space="preserve">Directores de departamentos de investigaciones y desarrollo </t>
  </si>
  <si>
    <t>1239</t>
  </si>
  <si>
    <t xml:space="preserve">Otros directores de departamentos, no clasificados bajo otros epígrafes </t>
  </si>
  <si>
    <t xml:space="preserve">13 </t>
  </si>
  <si>
    <t xml:space="preserve">GERENTES DE EMPRESA (En este subgrupo principal se incluyen las personas que ejercen la dirección de una empresa o de un organismo, por cuenta propia o de su propietario con la ayuda de sólo un director y de asistentes subalternos) </t>
  </si>
  <si>
    <t xml:space="preserve">131 </t>
  </si>
  <si>
    <t xml:space="preserve">GERENTES DE EMPRESA </t>
  </si>
  <si>
    <t>1311</t>
  </si>
  <si>
    <t xml:space="preserve">Gerentes de empresas de agricultura, caza, silvicultura y pesca </t>
  </si>
  <si>
    <t>1312</t>
  </si>
  <si>
    <t xml:space="preserve">Gerentes de producción industrias de manufactureras </t>
  </si>
  <si>
    <t>1313</t>
  </si>
  <si>
    <t xml:space="preserve">Gerentes de empresas de construcción y obras públicas </t>
  </si>
  <si>
    <t>1314</t>
  </si>
  <si>
    <t xml:space="preserve">Gerentes de comercios mayoristas y minoristas </t>
  </si>
  <si>
    <t>1315</t>
  </si>
  <si>
    <r>
      <rPr>
        <rFont val="Arial"/>
        <color theme="1"/>
        <sz val="10.0"/>
      </rPr>
      <t xml:space="preserve">Gerentes de restaurantes, </t>
    </r>
    <r>
      <rPr>
        <rFont val="Arial"/>
        <b/>
        <color theme="1"/>
        <sz val="10.0"/>
      </rPr>
      <t xml:space="preserve">cafeterías, bares, hospedajes y hotelería </t>
    </r>
  </si>
  <si>
    <t>1316</t>
  </si>
  <si>
    <t xml:space="preserve">Gerentes de empresas de transporte, almacenamiento y comunicaciones </t>
  </si>
  <si>
    <t>1317</t>
  </si>
  <si>
    <t xml:space="preserve">Gerentes de empresas de intermediación y servicios a empresas </t>
  </si>
  <si>
    <t>1318</t>
  </si>
  <si>
    <t xml:space="preserve">Gerentes de empresas de servicios de cuidados personales, limpieza y servicios similares </t>
  </si>
  <si>
    <t>1319</t>
  </si>
  <si>
    <t xml:space="preserve">Gerentes de empresas, no clasificados bajo otros epígrafes </t>
  </si>
  <si>
    <r>
      <rPr>
        <rFont val="Arial"/>
        <color theme="1"/>
        <sz val="10.0"/>
      </rPr>
      <t xml:space="preserve">Directores de departamentos financieros, administrativos, </t>
    </r>
    <r>
      <rPr>
        <rFont val="Arial"/>
        <b/>
        <color theme="1"/>
        <sz val="10.0"/>
      </rPr>
      <t>programación y presupuesto.</t>
    </r>
  </si>
  <si>
    <t xml:space="preserve">GRAN GRUPO 2: PROFESIONALES CIENTIFICOS E INTELECTUALES </t>
  </si>
  <si>
    <t xml:space="preserve">21 </t>
  </si>
  <si>
    <t xml:space="preserve">PROFESIONALES DE LAS CIENCIAS FISICAS, QUIMICAS Y MATEMATICAS Y DE LA INGENIERIA </t>
  </si>
  <si>
    <t xml:space="preserve">211 </t>
  </si>
  <si>
    <t xml:space="preserve">FISICOS, QUIMICOS Y AFINES </t>
  </si>
  <si>
    <t>2111</t>
  </si>
  <si>
    <t>Físicos, astrónomos y profesiones afines.</t>
  </si>
  <si>
    <t>2112</t>
  </si>
  <si>
    <t xml:space="preserve">Meteorólogos </t>
  </si>
  <si>
    <t>2113</t>
  </si>
  <si>
    <t xml:space="preserve">Químicos </t>
  </si>
  <si>
    <t>2114</t>
  </si>
  <si>
    <t xml:space="preserve">Geólogos y geofísicos </t>
  </si>
  <si>
    <t>2119</t>
  </si>
  <si>
    <t>Profesionales en Ciencias básicas no clasificados bajo otros epígrafes.</t>
  </si>
  <si>
    <t xml:space="preserve">212 </t>
  </si>
  <si>
    <t xml:space="preserve">MATEMATICOS, ESTADISTICOS Y AFINES </t>
  </si>
  <si>
    <t>2121</t>
  </si>
  <si>
    <t xml:space="preserve">Matemáticos y afines </t>
  </si>
  <si>
    <t>2122</t>
  </si>
  <si>
    <t>Estadísticos y profesionales de las ciencias actuariales</t>
  </si>
  <si>
    <t xml:space="preserve">213 </t>
  </si>
  <si>
    <t xml:space="preserve">PROFESIONALES DE LA INFORMATICA </t>
  </si>
  <si>
    <t>2131</t>
  </si>
  <si>
    <t xml:space="preserve">Creadores y analistas de sistemas informáticos </t>
  </si>
  <si>
    <t>2132</t>
  </si>
  <si>
    <t xml:space="preserve">Programadores informáticos </t>
  </si>
  <si>
    <t>2139</t>
  </si>
  <si>
    <t xml:space="preserve">Profesionales de la informática, no clasificados bajo otros epígrafes </t>
  </si>
  <si>
    <t xml:space="preserve">214 </t>
  </si>
  <si>
    <t xml:space="preserve">ARQUITECTOS, INGENIEROS Y AFINES </t>
  </si>
  <si>
    <t>2141</t>
  </si>
  <si>
    <t xml:space="preserve">Arquitectos, urbanistas e ingenieros de tránsito </t>
  </si>
  <si>
    <t>2142</t>
  </si>
  <si>
    <t xml:space="preserve">Ingenieros civiles </t>
  </si>
  <si>
    <t>2143</t>
  </si>
  <si>
    <t xml:space="preserve">Ingenieros electricistas </t>
  </si>
  <si>
    <t>2144</t>
  </si>
  <si>
    <t xml:space="preserve">Ingenieros electronicos y de telecomunicaciones </t>
  </si>
  <si>
    <t>2145</t>
  </si>
  <si>
    <t>Ingenieros mecánicos</t>
  </si>
  <si>
    <t>2146</t>
  </si>
  <si>
    <t>Ingenieros químicos e industriales</t>
  </si>
  <si>
    <t>2147</t>
  </si>
  <si>
    <t xml:space="preserve">Ingenieros de minas, petroleros, metalúrgicos y afines </t>
  </si>
  <si>
    <t>2148</t>
  </si>
  <si>
    <t xml:space="preserve">Ingenieros en geología, geodesia, cartógrafos y agrimensores </t>
  </si>
  <si>
    <t>2149</t>
  </si>
  <si>
    <t xml:space="preserve">Arquitectos, ingenieros y afines, no clasificados bajo otros epígrafes </t>
  </si>
  <si>
    <t xml:space="preserve">22 </t>
  </si>
  <si>
    <t xml:space="preserve">PROFESIONALES DE LAS CIENCIAS BIOLOGICAS, LA MEDICINA Y LA SALUD </t>
  </si>
  <si>
    <t xml:space="preserve">221 </t>
  </si>
  <si>
    <t xml:space="preserve">PROFESIONALES EN CIENCIAS BIOLOGICAS Y OTRAS DISCIPLINAS RELATIVAS A LOS SERES ORGANICOS </t>
  </si>
  <si>
    <t>2211</t>
  </si>
  <si>
    <t xml:space="preserve">Biólogos, botánicos, zoólogos y afines </t>
  </si>
  <si>
    <t>2212</t>
  </si>
  <si>
    <t xml:space="preserve">Farmacólogos, patólogos y afines </t>
  </si>
  <si>
    <t>2213</t>
  </si>
  <si>
    <t xml:space="preserve">Agrónomos y afines </t>
  </si>
  <si>
    <t>2214</t>
  </si>
  <si>
    <t>Ingenieros forestales</t>
  </si>
  <si>
    <t>2215</t>
  </si>
  <si>
    <t>Ingenieros marítimos</t>
  </si>
  <si>
    <t>2219</t>
  </si>
  <si>
    <t>Profesionales del agro y del mar no clasificados bajo otros epígrafes.</t>
  </si>
  <si>
    <t xml:space="preserve">222 </t>
  </si>
  <si>
    <t xml:space="preserve">MEDICOS Y PROFESIONALES AFINES (excepto el personal de enfermería y partería) </t>
  </si>
  <si>
    <t>2221</t>
  </si>
  <si>
    <t xml:space="preserve">Médicos </t>
  </si>
  <si>
    <t>2222</t>
  </si>
  <si>
    <t xml:space="preserve">Odontólogos </t>
  </si>
  <si>
    <t>2223</t>
  </si>
  <si>
    <t xml:space="preserve">Veterinarios </t>
  </si>
  <si>
    <t>2224</t>
  </si>
  <si>
    <t xml:space="preserve">Farmacéuticos </t>
  </si>
  <si>
    <t>2225</t>
  </si>
  <si>
    <t>Bioanalistas</t>
  </si>
  <si>
    <t>2229</t>
  </si>
  <si>
    <t xml:space="preserve">Médicos y profesionales afines (excepto el personal de enfermería y partería), no clasificados bajo otros epígrafes </t>
  </si>
  <si>
    <t xml:space="preserve">223 </t>
  </si>
  <si>
    <t xml:space="preserve">PERSONAL DE ENFERMERIA Y PARTERIA DE NIVEL SUPERIOR </t>
  </si>
  <si>
    <t>2230</t>
  </si>
  <si>
    <t xml:space="preserve">Personal de enfermería y partería de nivel superior </t>
  </si>
  <si>
    <t xml:space="preserve">23 </t>
  </si>
  <si>
    <t xml:space="preserve">PROFESIONALES DE LA ENSEÑANZA </t>
  </si>
  <si>
    <t xml:space="preserve">231 </t>
  </si>
  <si>
    <t xml:space="preserve">PROFESORES DE UNIVERSIDADES Y OTROS ESTABLECIMIENTOS DE LA ENSEÑANZA SUPERIOR </t>
  </si>
  <si>
    <t>2310</t>
  </si>
  <si>
    <t xml:space="preserve">Profesores de universidades y otros establecimientos de la enseñanza superior </t>
  </si>
  <si>
    <t xml:space="preserve">232 </t>
  </si>
  <si>
    <t xml:space="preserve">PROFESORES DE LA ENSEÑANZA SECUNDARIA </t>
  </si>
  <si>
    <t>2320</t>
  </si>
  <si>
    <t xml:space="preserve">Profesores de la enseñanza secundaria </t>
  </si>
  <si>
    <t xml:space="preserve">233 </t>
  </si>
  <si>
    <t xml:space="preserve">MAESTROS DE NIVEL SUPERIOR DE LA ENSEÑANZA PRIMARIA Y PREESCOLAR </t>
  </si>
  <si>
    <t>2331</t>
  </si>
  <si>
    <t xml:space="preserve">Maestros de nivel superior de la enseñanza primaria </t>
  </si>
  <si>
    <t>2332</t>
  </si>
  <si>
    <t xml:space="preserve">Maestros de nivel superior de la enseñanza preescolar </t>
  </si>
  <si>
    <t xml:space="preserve">234 </t>
  </si>
  <si>
    <t xml:space="preserve">MAESTROS E INSTRUCTORES DE NIVEL SUPERIOR DE LA ENSEÑANZA ESPECIAL </t>
  </si>
  <si>
    <t>2340</t>
  </si>
  <si>
    <t xml:space="preserve">Maestros e instructores de nivel superior de la enseñanza especial </t>
  </si>
  <si>
    <t xml:space="preserve">235 </t>
  </si>
  <si>
    <t xml:space="preserve">OTROS PROFESIONALES DE LA ENSEÑANZA </t>
  </si>
  <si>
    <t>2351</t>
  </si>
  <si>
    <t xml:space="preserve">Especialistas en métodos pedagógicos y material didáctico </t>
  </si>
  <si>
    <t>2352</t>
  </si>
  <si>
    <t xml:space="preserve">Inspectores de la enseñanza </t>
  </si>
  <si>
    <t>2359</t>
  </si>
  <si>
    <t xml:space="preserve">Otros profesionales de la enseñanza, no clasificados bajo otros epígrafes </t>
  </si>
  <si>
    <t xml:space="preserve">24 </t>
  </si>
  <si>
    <t xml:space="preserve">OTROS PROFESIONALES CIENTIFICOS E INTELECTUALES </t>
  </si>
  <si>
    <t xml:space="preserve">241 </t>
  </si>
  <si>
    <t xml:space="preserve">ESPECIALISTAS EN ORGANIZACION Y ADMINISTRACION DE EMPRESAS Y AFINES </t>
  </si>
  <si>
    <t>2411</t>
  </si>
  <si>
    <r>
      <rPr>
        <rFont val="Arial"/>
        <color theme="1"/>
        <sz val="10.0"/>
      </rPr>
      <t xml:space="preserve">Contadores y </t>
    </r>
    <r>
      <rPr>
        <rFont val="Arial"/>
        <b/>
        <color theme="1"/>
        <sz val="10.0"/>
      </rPr>
      <t>administradores</t>
    </r>
  </si>
  <si>
    <t>2412</t>
  </si>
  <si>
    <t xml:space="preserve">Especialistas en políticas y servicios de personal y afines </t>
  </si>
  <si>
    <t>2419</t>
  </si>
  <si>
    <t xml:space="preserve">Especialistas en organización y administración de empresas y afines, no clasificados bajo otros epígrafes </t>
  </si>
  <si>
    <t xml:space="preserve">242 </t>
  </si>
  <si>
    <t xml:space="preserve">PROFESIONALES DEL DERECHO </t>
  </si>
  <si>
    <t>2421</t>
  </si>
  <si>
    <t xml:space="preserve">Abogados </t>
  </si>
  <si>
    <t>2422</t>
  </si>
  <si>
    <t xml:space="preserve">Jueces </t>
  </si>
  <si>
    <t>2429</t>
  </si>
  <si>
    <t xml:space="preserve">Profesionales del derecho, no clasificados bajo otros epígrafes </t>
  </si>
  <si>
    <t xml:space="preserve">243 </t>
  </si>
  <si>
    <t xml:space="preserve">ARCHIVEROS, BIBLIOTECARIOS, DOCUMENTALISTAS Y AFINES </t>
  </si>
  <si>
    <t>2431</t>
  </si>
  <si>
    <t xml:space="preserve">Archiveros y conservadores de museos </t>
  </si>
  <si>
    <t>2432</t>
  </si>
  <si>
    <t xml:space="preserve">Bibliotecarios, documentalistas y afines </t>
  </si>
  <si>
    <t xml:space="preserve">244 </t>
  </si>
  <si>
    <t xml:space="preserve">ESPECIALISTAS EN CIENCIAS SOCIALES Y HUMANAS </t>
  </si>
  <si>
    <t>2441</t>
  </si>
  <si>
    <t xml:space="preserve">Economistas </t>
  </si>
  <si>
    <t>2442</t>
  </si>
  <si>
    <t xml:space="preserve">Sociólogos, antropólogos y afines </t>
  </si>
  <si>
    <t>2443</t>
  </si>
  <si>
    <t xml:space="preserve">Filósofos, historiadores y especialistas en ciencias políticas </t>
  </si>
  <si>
    <t>2444</t>
  </si>
  <si>
    <t xml:space="preserve">Filólogos, traductores e intérpretes </t>
  </si>
  <si>
    <t>2445</t>
  </si>
  <si>
    <t xml:space="preserve">Psicólogos </t>
  </si>
  <si>
    <t>2446</t>
  </si>
  <si>
    <t xml:space="preserve">Profesionales del trabajo social </t>
  </si>
  <si>
    <t xml:space="preserve">245 </t>
  </si>
  <si>
    <t xml:space="preserve">ESCRITORES, ARTISTAS CREATIVOS Y EJECUTANTES </t>
  </si>
  <si>
    <t>2451</t>
  </si>
  <si>
    <t xml:space="preserve">Autores, periodistas y otros escritores </t>
  </si>
  <si>
    <t>2452</t>
  </si>
  <si>
    <t>Escultores, pintores y profesionales de las artes plásticas</t>
  </si>
  <si>
    <t>2453</t>
  </si>
  <si>
    <t xml:space="preserve">Compositores, músicos y cantantes </t>
  </si>
  <si>
    <t>2454</t>
  </si>
  <si>
    <t xml:space="preserve">Coreógrafos y bailarines </t>
  </si>
  <si>
    <t>2455</t>
  </si>
  <si>
    <t xml:space="preserve">Actores, directores y productores de cine, radio, teatro, televisión y espectáculos </t>
  </si>
  <si>
    <t xml:space="preserve">246 </t>
  </si>
  <si>
    <t xml:space="preserve">SACERDOTES DE DISTINTAS RELIGIONES </t>
  </si>
  <si>
    <t>2460</t>
  </si>
  <si>
    <t xml:space="preserve">Sacerdotes de distintas religiones </t>
  </si>
  <si>
    <t xml:space="preserve">GRAN GRUPO 3: TECNICOS Y PROFESIONALES DE NIVEL MEDIO </t>
  </si>
  <si>
    <t xml:space="preserve">31 </t>
  </si>
  <si>
    <t xml:space="preserve">TECNICOS Y PROFESIONALES DE NIVEL MEDIO DE LAS CIENCIAS FISICAS Y QUIMICAS, LA INGENIERIA Y AFINES </t>
  </si>
  <si>
    <t xml:space="preserve">311 </t>
  </si>
  <si>
    <t xml:space="preserve">TECNICOS EN CIENCIAS FISICAS Y QUIMICAS Y EN INGENIERIA </t>
  </si>
  <si>
    <t>3111</t>
  </si>
  <si>
    <t xml:space="preserve">Técnicos en ciencias físicas y químicas </t>
  </si>
  <si>
    <t>3112</t>
  </si>
  <si>
    <t xml:space="preserve">Técnicos en ingeniería civil </t>
  </si>
  <si>
    <t>3113</t>
  </si>
  <si>
    <t xml:space="preserve">Electrotécnicos </t>
  </si>
  <si>
    <t>3114</t>
  </si>
  <si>
    <t xml:space="preserve">Técnicos en electrónica y telecomunicaciones </t>
  </si>
  <si>
    <t>3115</t>
  </si>
  <si>
    <t xml:space="preserve">Técnicos en mecánica y construcción mecánica </t>
  </si>
  <si>
    <t>3116</t>
  </si>
  <si>
    <t xml:space="preserve">Técnicos en química industrial </t>
  </si>
  <si>
    <t>3117</t>
  </si>
  <si>
    <t xml:space="preserve">Técnicos en ingeniería de minas y metalurgia </t>
  </si>
  <si>
    <t>3118</t>
  </si>
  <si>
    <t xml:space="preserve">Delineantes y dibujantes técnicos </t>
  </si>
  <si>
    <t>3119</t>
  </si>
  <si>
    <t xml:space="preserve">Técnicos en ciencias físicas y químicas y en ingeniería, no clasificados bajo otros epígrafes </t>
  </si>
  <si>
    <t xml:space="preserve">312 </t>
  </si>
  <si>
    <t xml:space="preserve">TECNICOS EN PROGRAMACION Y CONTROL INFORMATICOS </t>
  </si>
  <si>
    <t>3121</t>
  </si>
  <si>
    <t xml:space="preserve">Técnicos en programación informática </t>
  </si>
  <si>
    <t>3122</t>
  </si>
  <si>
    <t xml:space="preserve">Técnicos en control de equipos informáticos </t>
  </si>
  <si>
    <t>3123</t>
  </si>
  <si>
    <t xml:space="preserve">Técnicos en control de robots industriales </t>
  </si>
  <si>
    <t xml:space="preserve">313 </t>
  </si>
  <si>
    <t xml:space="preserve">OPERADORES DE EQUIPOS OPTICOS Y ELECTRONICOS </t>
  </si>
  <si>
    <t>3131</t>
  </si>
  <si>
    <t xml:space="preserve">Fotógrafos y operadores de equipos de grabación de imagen y sonido </t>
  </si>
  <si>
    <t>3132</t>
  </si>
  <si>
    <t xml:space="preserve">Operadores de equipos de radiodifusión y telecomunicaciones </t>
  </si>
  <si>
    <t>3133</t>
  </si>
  <si>
    <t xml:space="preserve">Operadores de aparatos de diagnóstico y tratamiento médicos </t>
  </si>
  <si>
    <t>3139</t>
  </si>
  <si>
    <t xml:space="preserve">Operadores de equipos ópticos y electrónicos, no clasificados bajo otros epígrafes </t>
  </si>
  <si>
    <t xml:space="preserve">314 </t>
  </si>
  <si>
    <t xml:space="preserve">TECNICOS EN NAVEGACION MARITIMA Y AERONAUTICA </t>
  </si>
  <si>
    <t>3141</t>
  </si>
  <si>
    <t xml:space="preserve">Oficiales maquinistas </t>
  </si>
  <si>
    <t>3142</t>
  </si>
  <si>
    <t xml:space="preserve">Capitanes, oficiales de cubierta y prácticos </t>
  </si>
  <si>
    <t>3143</t>
  </si>
  <si>
    <t xml:space="preserve">Pilotos de aviación y afines </t>
  </si>
  <si>
    <t>3144</t>
  </si>
  <si>
    <t xml:space="preserve">Controladores de tráfico aéreo </t>
  </si>
  <si>
    <t>3145</t>
  </si>
  <si>
    <t xml:space="preserve">Técnicos en seguridad aeronáutica </t>
  </si>
  <si>
    <t xml:space="preserve">315 </t>
  </si>
  <si>
    <t xml:space="preserve">INSPECTORES DE OBRAS, SEGURIDAD Y SALUD Y CONTROL DE CALIDAD </t>
  </si>
  <si>
    <t>3151</t>
  </si>
  <si>
    <t xml:space="preserve">Inspectores de edificios y de prevención e investigación de incendios </t>
  </si>
  <si>
    <t>3152</t>
  </si>
  <si>
    <t xml:space="preserve">Inspectores de seguridad y salud y control de calidad </t>
  </si>
  <si>
    <t xml:space="preserve">32 </t>
  </si>
  <si>
    <t xml:space="preserve">TECNICOS Y PROFESIONALES DE NIVEL MEDIO DE LAS CIENCIAS BIOLOGICAS, LA MEDICINA Y LA SALUD </t>
  </si>
  <si>
    <t xml:space="preserve">321 </t>
  </si>
  <si>
    <t xml:space="preserve">TECNICOS DE NIVEL MEDIO EN CIENCIAS BIOLOGICAS, AGRONOMIA, ZOOTECNIA Y AFINES </t>
  </si>
  <si>
    <t>3211</t>
  </si>
  <si>
    <t xml:space="preserve">Técnicos en ciencias biológicas y afines </t>
  </si>
  <si>
    <t>3212</t>
  </si>
  <si>
    <t xml:space="preserve">Técnicos en agronomía, zootecnia y silvicultura </t>
  </si>
  <si>
    <t>3213</t>
  </si>
  <si>
    <t xml:space="preserve">Consejeros agrícolas y forestales </t>
  </si>
  <si>
    <t xml:space="preserve">322 </t>
  </si>
  <si>
    <t xml:space="preserve">PROFESIONALES DE NIVEL MEDIO DE LA MEDICINA MODERNA Y LA SALUD (excepto el personal de enfermería y partería) </t>
  </si>
  <si>
    <t>3221</t>
  </si>
  <si>
    <t xml:space="preserve">Practicantes y asistentes médicos </t>
  </si>
  <si>
    <t>3222</t>
  </si>
  <si>
    <t xml:space="preserve">Higienistas y otro personal sanitario </t>
  </si>
  <si>
    <t>3223</t>
  </si>
  <si>
    <t xml:space="preserve">Técnicos en dietética y nutrición </t>
  </si>
  <si>
    <t>3224</t>
  </si>
  <si>
    <t xml:space="preserve">Técnicos en optometría y ópticos </t>
  </si>
  <si>
    <t>3225</t>
  </si>
  <si>
    <r>
      <rPr>
        <rFont val="Arial"/>
        <color theme="1"/>
        <sz val="10.0"/>
      </rPr>
      <t xml:space="preserve">Dentistas auxiliares, </t>
    </r>
    <r>
      <rPr>
        <rFont val="Arial"/>
        <b/>
        <color theme="1"/>
        <sz val="10.0"/>
      </rPr>
      <t>ayudantes de odontología y mecánicos dentales</t>
    </r>
  </si>
  <si>
    <t>3226</t>
  </si>
  <si>
    <r>
      <rPr>
        <rFont val="Arial"/>
        <color theme="1"/>
        <sz val="10.0"/>
      </rPr>
      <t xml:space="preserve">Fisioterapeutas, ortopedistas, </t>
    </r>
    <r>
      <rPr>
        <rFont val="Arial"/>
        <b/>
        <color theme="1"/>
        <sz val="10.0"/>
      </rPr>
      <t xml:space="preserve">fabricantes de prótesis y afines </t>
    </r>
  </si>
  <si>
    <t>3227</t>
  </si>
  <si>
    <t xml:space="preserve">Técnicos y asistentes veterinarios </t>
  </si>
  <si>
    <t>3228</t>
  </si>
  <si>
    <t xml:space="preserve">Técnicos y asistentes farmacéuticos </t>
  </si>
  <si>
    <t>3229</t>
  </si>
  <si>
    <t xml:space="preserve">Profesionales de nivel medio de la medicina moderna y la salud (excepto el personal de enfermería y partería), no clasificados bajo otros epígrafes </t>
  </si>
  <si>
    <t xml:space="preserve">323 </t>
  </si>
  <si>
    <t xml:space="preserve">PERSONAL DE ENFERMERIA Y PARTERIA DE NIVEL MEDIO </t>
  </si>
  <si>
    <t>3231</t>
  </si>
  <si>
    <t xml:space="preserve">Personal de enfermería de nivel medio </t>
  </si>
  <si>
    <t>3232</t>
  </si>
  <si>
    <t xml:space="preserve">Personal de partería de nivel medio </t>
  </si>
  <si>
    <t xml:space="preserve">324 </t>
  </si>
  <si>
    <t xml:space="preserve">PRACTICANTES DE LA MEDICINA TRADICIONAL Y CURANDEROS </t>
  </si>
  <si>
    <t>3241</t>
  </si>
  <si>
    <t xml:space="preserve">Practicantes de la medicina tradicional </t>
  </si>
  <si>
    <t>3242</t>
  </si>
  <si>
    <t xml:space="preserve">Curanderos </t>
  </si>
  <si>
    <t xml:space="preserve">33 </t>
  </si>
  <si>
    <t xml:space="preserve">MAESTROS E INSTRUCTORES DE NIVEL MEDIO </t>
  </si>
  <si>
    <t xml:space="preserve">331 </t>
  </si>
  <si>
    <t xml:space="preserve">MAESTROS DE NIVEL MEDIO DE LA ENSEÑANZA PRIMARIA </t>
  </si>
  <si>
    <t>3310</t>
  </si>
  <si>
    <t xml:space="preserve">Maestros de nivel medio de la enseñanza primaria </t>
  </si>
  <si>
    <t xml:space="preserve">332 </t>
  </si>
  <si>
    <t xml:space="preserve">MAESTROS DE NIVEL MEDIO DE LA ENSEÑANZA PREESCOLAR </t>
  </si>
  <si>
    <t>3320</t>
  </si>
  <si>
    <t xml:space="preserve">Maestros de nivel medio de la enseñanza preescolar </t>
  </si>
  <si>
    <t xml:space="preserve">333 </t>
  </si>
  <si>
    <t xml:space="preserve">MAESTROS DE NIVEL MEDIO DE LA ENSEÑANZA ESPECIAL </t>
  </si>
  <si>
    <t>3330</t>
  </si>
  <si>
    <t xml:space="preserve">Maestros de nivel medio de la enseñanza especial </t>
  </si>
  <si>
    <t xml:space="preserve">334 </t>
  </si>
  <si>
    <t xml:space="preserve">OTROS MAESTROS E INSTRUCTORES DE NIVEL MEDIO </t>
  </si>
  <si>
    <t>3340</t>
  </si>
  <si>
    <t xml:space="preserve">Otros maestros e instructores de nivel medio </t>
  </si>
  <si>
    <t xml:space="preserve">34 </t>
  </si>
  <si>
    <t xml:space="preserve">OTROS TECNICOS Y PROFESIONALES DE NIVEL MEDIO </t>
  </si>
  <si>
    <t xml:space="preserve">341 </t>
  </si>
  <si>
    <t xml:space="preserve">PROFESIONALES DE NIVEL MEDIO EN OPERACIONES FINANCIERAS Y COMERCIALES </t>
  </si>
  <si>
    <t>3411</t>
  </si>
  <si>
    <t xml:space="preserve">Agentes de bolsa, valores, cambio y otros servicios financieros </t>
  </si>
  <si>
    <t>3412</t>
  </si>
  <si>
    <t>Agentes de seguros y empleados afines.</t>
  </si>
  <si>
    <t>3413</t>
  </si>
  <si>
    <t>Agentes inmobiliarios y empleados afines.</t>
  </si>
  <si>
    <t>3414</t>
  </si>
  <si>
    <t xml:space="preserve">Agentes de viajes </t>
  </si>
  <si>
    <t>3415</t>
  </si>
  <si>
    <t xml:space="preserve">Representantes comerciales y técnicos de ventas </t>
  </si>
  <si>
    <t>3416</t>
  </si>
  <si>
    <t xml:space="preserve">Compradores </t>
  </si>
  <si>
    <t>3417</t>
  </si>
  <si>
    <t xml:space="preserve">Tasadores y subastadores </t>
  </si>
  <si>
    <t>3419</t>
  </si>
  <si>
    <t xml:space="preserve">Profesionales de nivel medio en operaciones financieras y comerciales, no clasificados bajo otros epígrafes </t>
  </si>
  <si>
    <t xml:space="preserve">342 </t>
  </si>
  <si>
    <t xml:space="preserve">AGENTES COMERCIALES Y CORREDORES </t>
  </si>
  <si>
    <t>3421</t>
  </si>
  <si>
    <t xml:space="preserve">Agentes de compras y consignatarios </t>
  </si>
  <si>
    <t>3422</t>
  </si>
  <si>
    <t xml:space="preserve">Declarantes o gestores de aduana </t>
  </si>
  <si>
    <t>3423</t>
  </si>
  <si>
    <t xml:space="preserve">Agentes públicos y privados de colocación y contratistas de mano de obra </t>
  </si>
  <si>
    <t>3424</t>
  </si>
  <si>
    <t>Viajeros de comercio y representantes de fábricas en productos de consumo</t>
  </si>
  <si>
    <t>3425</t>
  </si>
  <si>
    <t>Agentes de servicios de publicidad</t>
  </si>
  <si>
    <t>3429</t>
  </si>
  <si>
    <t xml:space="preserve">Agentes comerciales y corredores, no clasificados bajo otros epígrafes </t>
  </si>
  <si>
    <t xml:space="preserve">343 </t>
  </si>
  <si>
    <t xml:space="preserve">PROFESIONALES DE NIVEL MEDIO DE SERVICIOS DE ADMINISTRACION </t>
  </si>
  <si>
    <t>3431</t>
  </si>
  <si>
    <t xml:space="preserve">Profesionales de nivel medio de servicios administrativos y afines </t>
  </si>
  <si>
    <t>3432</t>
  </si>
  <si>
    <t xml:space="preserve">Profesionales de nivel medio del derecho y servicios legales o afines </t>
  </si>
  <si>
    <t>3433</t>
  </si>
  <si>
    <t xml:space="preserve">Tenedores de libros </t>
  </si>
  <si>
    <t>3434</t>
  </si>
  <si>
    <t xml:space="preserve">Profesionales de nivel medio de servicios estadísticos, matemáticos y afines </t>
  </si>
  <si>
    <t>3439</t>
  </si>
  <si>
    <t xml:space="preserve">Profesionales de nivel medio de servicios de administración, no clasificados bajo otros epígrafes </t>
  </si>
  <si>
    <t xml:space="preserve">344 </t>
  </si>
  <si>
    <t xml:space="preserve">AGENTES DE LAS ADMINISTRACIONES PUBLICAS DE ADUANAS, IMPUESTOS Y AFINES </t>
  </si>
  <si>
    <t>3441</t>
  </si>
  <si>
    <t xml:space="preserve">Agentes de aduana e inspectores de fronteras </t>
  </si>
  <si>
    <t>3442</t>
  </si>
  <si>
    <t xml:space="preserve">Funcionarios del fisco </t>
  </si>
  <si>
    <t>3443</t>
  </si>
  <si>
    <t xml:space="preserve">Funcionarios de servicios de seguridad social </t>
  </si>
  <si>
    <t>3444</t>
  </si>
  <si>
    <t xml:space="preserve">Funcionarios de servicios de expedición de licencias y permisos </t>
  </si>
  <si>
    <t>3449</t>
  </si>
  <si>
    <t xml:space="preserve">Agentes de las administraciones públicas de aduanas, impuestos y afines, no clasificados bajo otros epígrafes </t>
  </si>
  <si>
    <t xml:space="preserve">345 </t>
  </si>
  <si>
    <t xml:space="preserve">INSPECTORES DE POLICIA Y DETECTIVES </t>
  </si>
  <si>
    <t>3450</t>
  </si>
  <si>
    <t xml:space="preserve">Inspectores de policía y detectives </t>
  </si>
  <si>
    <t xml:space="preserve">346 </t>
  </si>
  <si>
    <t xml:space="preserve">TRABAJADORES Y ASISTENTES SOCIALES DE NIVEL MEDIO </t>
  </si>
  <si>
    <t>3460</t>
  </si>
  <si>
    <t xml:space="preserve">Trabajadores y asistentes sociales de nivel medio </t>
  </si>
  <si>
    <t xml:space="preserve">347 </t>
  </si>
  <si>
    <t xml:space="preserve">PROFESIONALES DE NIVEL MEDIO DE ACTIVIDADES ARTISTICAS, ESPECTACULOS Y DEPORTES </t>
  </si>
  <si>
    <t>3471</t>
  </si>
  <si>
    <r>
      <rPr>
        <rFont val="Arial"/>
        <color theme="1"/>
        <sz val="10.0"/>
      </rPr>
      <t>Decoradores,y diseñadores</t>
    </r>
    <r>
      <rPr>
        <rFont val="Arial"/>
        <b/>
        <color theme="1"/>
        <sz val="10.0"/>
      </rPr>
      <t xml:space="preserve"> y escenógrafos </t>
    </r>
  </si>
  <si>
    <t>3472</t>
  </si>
  <si>
    <r>
      <rPr>
        <rFont val="Arial"/>
        <color theme="1"/>
        <sz val="10.0"/>
      </rPr>
      <t xml:space="preserve">Locutores y </t>
    </r>
    <r>
      <rPr>
        <rFont val="Arial"/>
        <b/>
        <color theme="1"/>
        <sz val="10.0"/>
      </rPr>
      <t>comentaristas</t>
    </r>
    <r>
      <rPr>
        <rFont val="Arial"/>
        <color theme="1"/>
        <sz val="10.0"/>
      </rPr>
      <t xml:space="preserve"> de radio y televisión y afines </t>
    </r>
  </si>
  <si>
    <t>3473</t>
  </si>
  <si>
    <t xml:space="preserve">Músicos, cantantes y bailarines callejeros, de cabaret y afines </t>
  </si>
  <si>
    <t>3474</t>
  </si>
  <si>
    <t xml:space="preserve">Payasos, prestidigitadores, acróbatas y afines </t>
  </si>
  <si>
    <t>3475</t>
  </si>
  <si>
    <t xml:space="preserve">Atletas, deportistas y afines </t>
  </si>
  <si>
    <t xml:space="preserve">348 </t>
  </si>
  <si>
    <t xml:space="preserve">AUXILIARES LAICOS DE LOS CULTOS </t>
  </si>
  <si>
    <t>3480</t>
  </si>
  <si>
    <t xml:space="preserve">Auxiliares laicos de los cultos </t>
  </si>
  <si>
    <t xml:space="preserve">GRAN GRUPO 4: EMPLEADOS DE OFICINA </t>
  </si>
  <si>
    <t xml:space="preserve">41 </t>
  </si>
  <si>
    <t xml:space="preserve">OFICINISTAS </t>
  </si>
  <si>
    <t xml:space="preserve">411 </t>
  </si>
  <si>
    <t xml:space="preserve">SECRETARIOS Y OPERADORES DE MAQUINAS DE OFICINA </t>
  </si>
  <si>
    <t>4111</t>
  </si>
  <si>
    <t xml:space="preserve">Taquígrafos y mecanógrafos </t>
  </si>
  <si>
    <t>4112</t>
  </si>
  <si>
    <t xml:space="preserve">Operadores de máquinas de tratamiento de textos, computadoras y afines </t>
  </si>
  <si>
    <t>4113</t>
  </si>
  <si>
    <t xml:space="preserve">Operadores de entrada de datos </t>
  </si>
  <si>
    <t>4114</t>
  </si>
  <si>
    <t xml:space="preserve">Operadores de calculadoras </t>
  </si>
  <si>
    <t>4115</t>
  </si>
  <si>
    <t xml:space="preserve">Secretarias </t>
  </si>
  <si>
    <t>4116</t>
  </si>
  <si>
    <t>Operadores de máquinas de reproducción y fotocopiado</t>
  </si>
  <si>
    <t>4119</t>
  </si>
  <si>
    <t>Empleados de la secretaría, taquigrafía, mecanografía, reproducción y archivo no clasificados bajo otros epígrafes.</t>
  </si>
  <si>
    <t xml:space="preserve">412 </t>
  </si>
  <si>
    <t xml:space="preserve">AUXILIARES CONTABLES Y FINANCIEROS </t>
  </si>
  <si>
    <t>4121</t>
  </si>
  <si>
    <t xml:space="preserve">Empleados de contabilidad y cálculo de costos </t>
  </si>
  <si>
    <t>4122</t>
  </si>
  <si>
    <t xml:space="preserve">Empleados de servicios estadísticos y financieros </t>
  </si>
  <si>
    <t>4123</t>
  </si>
  <si>
    <t>Auxiliares de contabilidad de establecimientos bancarios</t>
  </si>
  <si>
    <t>4124</t>
  </si>
  <si>
    <t>Auxiliares de contabilidad de establecimientos no bancarios</t>
  </si>
  <si>
    <t>4125</t>
  </si>
  <si>
    <t>Operadores de máquinas contables</t>
  </si>
  <si>
    <t>4129</t>
  </si>
  <si>
    <t>Ocupaciones de la contabilidad no clasificados bajo otros epígrafes</t>
  </si>
  <si>
    <t xml:space="preserve">413 </t>
  </si>
  <si>
    <t xml:space="preserve">EMPLEADOS ENCARGADOS DEL REGISTRO DE MATERIALES Y DE TRANSPORTES </t>
  </si>
  <si>
    <t>4131</t>
  </si>
  <si>
    <t xml:space="preserve">Empleados de control de abastecimientos inventario </t>
  </si>
  <si>
    <t>4132</t>
  </si>
  <si>
    <t xml:space="preserve">Empleados de servicios de apoyo a la producción </t>
  </si>
  <si>
    <t>4133</t>
  </si>
  <si>
    <t xml:space="preserve">Empleados de servicios de transporte </t>
  </si>
  <si>
    <t xml:space="preserve">414 </t>
  </si>
  <si>
    <t xml:space="preserve">EMPLEADOS DE BIBLIOTECAS Y SERVICIOS DE CORREOS Y AFINES </t>
  </si>
  <si>
    <t>4141</t>
  </si>
  <si>
    <t xml:space="preserve">Empleados de bibliotecas y archivos </t>
  </si>
  <si>
    <t>4142</t>
  </si>
  <si>
    <t xml:space="preserve">Empleados de servicios de correos </t>
  </si>
  <si>
    <t>4143</t>
  </si>
  <si>
    <t xml:space="preserve">Codificadores de datos, correctores de pruebas de imprenta y afines </t>
  </si>
  <si>
    <t>4144</t>
  </si>
  <si>
    <t xml:space="preserve">Escribientes públicos y afines </t>
  </si>
  <si>
    <t xml:space="preserve">419 </t>
  </si>
  <si>
    <t xml:space="preserve">OTROS OFICINISTAS </t>
  </si>
  <si>
    <t>4190</t>
  </si>
  <si>
    <t xml:space="preserve">Archivistas y otros oficinistas </t>
  </si>
  <si>
    <t xml:space="preserve">42 </t>
  </si>
  <si>
    <t xml:space="preserve">EMPLEADOS EN TRATO DIRECTO CON EL PUBLICO </t>
  </si>
  <si>
    <t xml:space="preserve">421 </t>
  </si>
  <si>
    <t xml:space="preserve">CAJEROS, TAQUILLEROS Y AFINES </t>
  </si>
  <si>
    <t>4211</t>
  </si>
  <si>
    <t xml:space="preserve">Cajeros y expendedores de billetes </t>
  </si>
  <si>
    <t>4212</t>
  </si>
  <si>
    <t xml:space="preserve">Pagadores y cobradores de ventanilla y taquilleros </t>
  </si>
  <si>
    <t>4213</t>
  </si>
  <si>
    <t xml:space="preserve">Receptores de apuestas y afines </t>
  </si>
  <si>
    <t>4214</t>
  </si>
  <si>
    <t xml:space="preserve">Prestamistas </t>
  </si>
  <si>
    <t>4215</t>
  </si>
  <si>
    <t xml:space="preserve">Cobradores y afines </t>
  </si>
  <si>
    <t xml:space="preserve">422 </t>
  </si>
  <si>
    <t xml:space="preserve">EMPLEADOS DE SERVICIOS DE INFORMACION A LA CLIENTELA </t>
  </si>
  <si>
    <t>4221</t>
  </si>
  <si>
    <t xml:space="preserve">Empleados de agencias de viajes </t>
  </si>
  <si>
    <t>4222</t>
  </si>
  <si>
    <t xml:space="preserve">Recepcionistas y empleados de informaciones </t>
  </si>
  <si>
    <t>4223</t>
  </si>
  <si>
    <t xml:space="preserve">Telefonistas </t>
  </si>
  <si>
    <t xml:space="preserve">GRAN GRUPO 5: TRABAJADORES DE LOS SERVICIOS Y VENDEDORES DE COMERCIOS Y MERCADOS </t>
  </si>
  <si>
    <t xml:space="preserve">51 </t>
  </si>
  <si>
    <t xml:space="preserve">TRABAJADORES DE LOS SERVICIOS PERSONALES Y DE LOS SERVICIOS DE PROTECCION Y SEGURIDAD </t>
  </si>
  <si>
    <t xml:space="preserve">511 </t>
  </si>
  <si>
    <t xml:space="preserve">PERSONAL AL SERVICIO DIRECTO DE LOS PASAJEROS </t>
  </si>
  <si>
    <t>5111</t>
  </si>
  <si>
    <t xml:space="preserve">Camareros y azafatas </t>
  </si>
  <si>
    <t>5112</t>
  </si>
  <si>
    <t xml:space="preserve">Revisores, guardas y cobradores de los transportes públicos </t>
  </si>
  <si>
    <t>5113</t>
  </si>
  <si>
    <t xml:space="preserve">Guías </t>
  </si>
  <si>
    <t xml:space="preserve">512 </t>
  </si>
  <si>
    <t>PERSONAL DE LOS SERVICIOS DE COMIDA</t>
  </si>
  <si>
    <t>5121</t>
  </si>
  <si>
    <t xml:space="preserve">Ecónomos, mayordomos y afines </t>
  </si>
  <si>
    <t>5122</t>
  </si>
  <si>
    <t>Jefe de cocina, cocineros y luncheros.</t>
  </si>
  <si>
    <t>5123</t>
  </si>
  <si>
    <t>Mesoneros, taberneros y servidores de bebidas en la barra</t>
  </si>
  <si>
    <t>5129</t>
  </si>
  <si>
    <t>Trabajadores de la preparación y servicios de alimentos y bebidas no clasificadas en otra parte</t>
  </si>
  <si>
    <t xml:space="preserve">513 </t>
  </si>
  <si>
    <t xml:space="preserve">TRABAJADORES DE LOS CUIDADOS PERSONALES Y AFINES </t>
  </si>
  <si>
    <t>5131</t>
  </si>
  <si>
    <t xml:space="preserve">Niñeras y celadoras infantiles </t>
  </si>
  <si>
    <t>5132</t>
  </si>
  <si>
    <t xml:space="preserve">Ayudantes de enfermería en instituciones </t>
  </si>
  <si>
    <t>5133</t>
  </si>
  <si>
    <t xml:space="preserve">Ayudantes de enfermería a domicilio </t>
  </si>
  <si>
    <t>5139</t>
  </si>
  <si>
    <t xml:space="preserve">Trabajadores de los cuidados personales y afines, no clasificados bajo otros epígrafes </t>
  </si>
  <si>
    <t xml:space="preserve">514 </t>
  </si>
  <si>
    <t xml:space="preserve">OTROS TRABAJADORES DE SERVICIOS PERSONALES A PARTICULARES </t>
  </si>
  <si>
    <t>5141</t>
  </si>
  <si>
    <t xml:space="preserve">Barberos, peluqueros, especialistas en servicios de belleza y afines </t>
  </si>
  <si>
    <t>5142</t>
  </si>
  <si>
    <t xml:space="preserve">Acompañantes y ayudas de cámara </t>
  </si>
  <si>
    <t>5143</t>
  </si>
  <si>
    <t xml:space="preserve">Personal de pompas fúnebres y embalsamadores </t>
  </si>
  <si>
    <t>5149</t>
  </si>
  <si>
    <t xml:space="preserve">Otros trabajadores de servicios personales a particulares. no clasificados bajo otros epígrafes </t>
  </si>
  <si>
    <t xml:space="preserve">515 </t>
  </si>
  <si>
    <t xml:space="preserve">ASTROLOGOS, ADIVINADORES Y AFINES </t>
  </si>
  <si>
    <t>5151</t>
  </si>
  <si>
    <t xml:space="preserve">Astrólogos y afines </t>
  </si>
  <si>
    <t>5152</t>
  </si>
  <si>
    <t xml:space="preserve">Adivinadores, quirománticos y afines </t>
  </si>
  <si>
    <t xml:space="preserve">516 </t>
  </si>
  <si>
    <t xml:space="preserve">PERSONAL DE LOS SERVICIOS DE PROTECCION Y SEGURIDAD </t>
  </si>
  <si>
    <t>5161</t>
  </si>
  <si>
    <t xml:space="preserve">Bomberos </t>
  </si>
  <si>
    <t>5162</t>
  </si>
  <si>
    <t xml:space="preserve">Policías </t>
  </si>
  <si>
    <t>5163</t>
  </si>
  <si>
    <t xml:space="preserve">Guardianes de prisión </t>
  </si>
  <si>
    <t>5164</t>
  </si>
  <si>
    <t>Vigilantes privados</t>
  </si>
  <si>
    <t>5169</t>
  </si>
  <si>
    <t xml:space="preserve">Personal de los servicios de vigilancia, protección y seguridad, no clasificado bajo otros epígrafes </t>
  </si>
  <si>
    <t xml:space="preserve">52 </t>
  </si>
  <si>
    <t xml:space="preserve">MODELOS, VENDEDORES Y DEMOSTRADORES </t>
  </si>
  <si>
    <t xml:space="preserve">521 </t>
  </si>
  <si>
    <t xml:space="preserve">MODELOS DE MODAS, ARTE Y PUBLICIDAD </t>
  </si>
  <si>
    <t>5210</t>
  </si>
  <si>
    <t xml:space="preserve">Modelos de modas, arte y publicidad </t>
  </si>
  <si>
    <t xml:space="preserve">522 </t>
  </si>
  <si>
    <t xml:space="preserve">VENDEDORES Y DEMOSTRADORES DE TIENDAS Y ALMACENES </t>
  </si>
  <si>
    <t>5220</t>
  </si>
  <si>
    <t>Vendedores y demostradores de tiendas, almacenes y comercio en general.</t>
  </si>
  <si>
    <t xml:space="preserve">523 </t>
  </si>
  <si>
    <t xml:space="preserve">VENDEDORES DE QUIOSCOS Y DE PUESTOS DE MERCADO </t>
  </si>
  <si>
    <t>5230</t>
  </si>
  <si>
    <t xml:space="preserve">Vendedores de quioscos y de puestos de mercado </t>
  </si>
  <si>
    <t xml:space="preserve">GRAN GRUPO 6: AGRICULTORES Y TRABAJADORES CALIFICADOS AGROPECUARIOS Y PESQUEROS </t>
  </si>
  <si>
    <t xml:space="preserve">61 </t>
  </si>
  <si>
    <t xml:space="preserve">AGRICULTORES Y TRABAJADORES CALIFICADOS DE EXPLOTACIONES AGROPECUARIAS, FORESTALES Y PESQUERAS CON DESTINO AL MERCADO </t>
  </si>
  <si>
    <t xml:space="preserve">611 </t>
  </si>
  <si>
    <t xml:space="preserve">AGRICULTORES Y TRABAJADORES CALIFICADOS DE CULTIVOS PARA EL MERCADO </t>
  </si>
  <si>
    <t>6111</t>
  </si>
  <si>
    <t xml:space="preserve">Agricultores y trabajadores calificados de cultivos extensivos </t>
  </si>
  <si>
    <t>6112</t>
  </si>
  <si>
    <t xml:space="preserve">Agricultores y trabajadores calificados de plantaciones de árboles y arbustos </t>
  </si>
  <si>
    <t>6113</t>
  </si>
  <si>
    <t xml:space="preserve">Agricultores y trabajadores calificados de huertas, invernaderos, viveros y jardines </t>
  </si>
  <si>
    <t>6114</t>
  </si>
  <si>
    <t xml:space="preserve">Agricultores y trabajadores calificados de cultivos mixtos </t>
  </si>
  <si>
    <t>Agricultores y trabajadores no clasificados bajo otros epígrafes.</t>
  </si>
  <si>
    <t xml:space="preserve">612 </t>
  </si>
  <si>
    <t xml:space="preserve">CRIADORES Y TRABAJADORES PECUARIOS CALIFICADOS DE LA CRIA DE ANIMALES PARA EL MERCADO Y AFINES </t>
  </si>
  <si>
    <t>6121</t>
  </si>
  <si>
    <t xml:space="preserve">Criadores de ganado y otros animales domésticos, productores de leche y sus derivados </t>
  </si>
  <si>
    <t>6122</t>
  </si>
  <si>
    <t xml:space="preserve">Avicultores y trabajadores calificados de la avicultura </t>
  </si>
  <si>
    <t>6123</t>
  </si>
  <si>
    <t xml:space="preserve">Apicultores y sericicultores y trabajadores calificados de la apicultura y la sericicultura </t>
  </si>
  <si>
    <t>6124</t>
  </si>
  <si>
    <t xml:space="preserve">Criadores y trabajadores calificados de la cría de animales domésticos diversos </t>
  </si>
  <si>
    <t>6129</t>
  </si>
  <si>
    <t xml:space="preserve">Criadores y trabajadores pecuarios calificados de la cría de animales para el mercado y afines, no clasificados bajo otros epígrafes </t>
  </si>
  <si>
    <t xml:space="preserve">613 </t>
  </si>
  <si>
    <t xml:space="preserve">PRODUCTORES Y TRABAJADORES AGROPECUARIOS CALIFICADOS CUYA PRODUCCION SE DESTINA AL MERCADO </t>
  </si>
  <si>
    <t>6130</t>
  </si>
  <si>
    <t xml:space="preserve">Productores y trabajadores agropecuarios calificados cuya producción se destina al mercado </t>
  </si>
  <si>
    <t xml:space="preserve">614 </t>
  </si>
  <si>
    <t xml:space="preserve">TRABAJADORES FORESTALES CALIFICADOS Y AFINES </t>
  </si>
  <si>
    <t>6141</t>
  </si>
  <si>
    <t xml:space="preserve">Taladores y otros trabajadores forestales </t>
  </si>
  <si>
    <t>6142</t>
  </si>
  <si>
    <t xml:space="preserve">Carboneros de carbón vegetal y afines </t>
  </si>
  <si>
    <t>6143</t>
  </si>
  <si>
    <t>Reforestadores</t>
  </si>
  <si>
    <t>6144</t>
  </si>
  <si>
    <t>Conservacionistas de los bosques</t>
  </si>
  <si>
    <t>6149</t>
  </si>
  <si>
    <t>Trabajadores  de la actividad forestal no clasificados bajo otros epígrafes.</t>
  </si>
  <si>
    <t xml:space="preserve">615 </t>
  </si>
  <si>
    <t xml:space="preserve">PESCADORES, CAZADORES Y TRAMPEROS </t>
  </si>
  <si>
    <t>6151</t>
  </si>
  <si>
    <t xml:space="preserve">Criadores de especies acuáticas </t>
  </si>
  <si>
    <t>6152</t>
  </si>
  <si>
    <t xml:space="preserve">Pescadores de agua dulce y en aguas costeras </t>
  </si>
  <si>
    <t>6153</t>
  </si>
  <si>
    <t xml:space="preserve">Pescadores de alta mar </t>
  </si>
  <si>
    <t>6154</t>
  </si>
  <si>
    <t xml:space="preserve">Cazadores y tramperos </t>
  </si>
  <si>
    <t xml:space="preserve">62 </t>
  </si>
  <si>
    <t xml:space="preserve">TRABAJADORES AGROPECUARIOS Y PESQUEROS DE SUBSISTENCIA </t>
  </si>
  <si>
    <t xml:space="preserve">621 </t>
  </si>
  <si>
    <t>6210</t>
  </si>
  <si>
    <t xml:space="preserve">Trabajadores agropecuarios y pesqueros de subsistencia </t>
  </si>
  <si>
    <t xml:space="preserve">GRAN GRUPO 7: SUPERVISORES, OPERARIOS Y ARTESANOS DE ARTES MECANICAS Y DE OTROS OFICIOS </t>
  </si>
  <si>
    <t xml:space="preserve">71 </t>
  </si>
  <si>
    <t xml:space="preserve">SUPERVISORES Y OPERARIOS DE LAS INDUSTRIAS EXTRACTIVAS Y DE LA CONSTRUCCION </t>
  </si>
  <si>
    <t xml:space="preserve">711 </t>
  </si>
  <si>
    <t xml:space="preserve">MINEROS, CANTEROS, PEGADORES Y LABRANTES DE PIEDRA </t>
  </si>
  <si>
    <t>7111</t>
  </si>
  <si>
    <t xml:space="preserve">Canteros </t>
  </si>
  <si>
    <t>7112</t>
  </si>
  <si>
    <r>
      <rPr>
        <rFont val="Arial"/>
        <color theme="1"/>
        <sz val="10.0"/>
      </rPr>
      <t xml:space="preserve">Pegadores o </t>
    </r>
    <r>
      <rPr>
        <rFont val="Arial"/>
        <b/>
        <color theme="1"/>
        <sz val="10.0"/>
      </rPr>
      <t>encendedores de mechas en los barrenos.</t>
    </r>
  </si>
  <si>
    <t>7113</t>
  </si>
  <si>
    <t xml:space="preserve">Tronzadores, labrantes y grabadores de piedra </t>
  </si>
  <si>
    <t>7114</t>
  </si>
  <si>
    <t>Trabajadores de la explotación del petróleo y el gas natural</t>
  </si>
  <si>
    <t>7115</t>
  </si>
  <si>
    <t>Mineros</t>
  </si>
  <si>
    <t>7116</t>
  </si>
  <si>
    <t>Trabajadores de las salinas</t>
  </si>
  <si>
    <t>7119</t>
  </si>
  <si>
    <t>Trabajadores de la minería no clasificados bajo otros epígrafes</t>
  </si>
  <si>
    <t xml:space="preserve">712 </t>
  </si>
  <si>
    <t xml:space="preserve">SUPERVISORES Y OPERARIOS DE LA CONSTRUCCION (OBRA GRUESA) Y AFINES </t>
  </si>
  <si>
    <t>7121</t>
  </si>
  <si>
    <t xml:space="preserve">Constructores con técnicas y materiales tradicionales </t>
  </si>
  <si>
    <t>7122</t>
  </si>
  <si>
    <r>
      <rPr>
        <rFont val="Arial"/>
        <color theme="1"/>
        <sz val="10.0"/>
      </rPr>
      <t xml:space="preserve">Albañiles y mamposteros </t>
    </r>
    <r>
      <rPr>
        <rFont val="Arial"/>
        <b/>
        <color theme="1"/>
        <sz val="10.0"/>
      </rPr>
      <t>o constructores paredes</t>
    </r>
  </si>
  <si>
    <t>7123</t>
  </si>
  <si>
    <t xml:space="preserve">Operarios en cemento o concreto armado, enfoscadores y afines </t>
  </si>
  <si>
    <t>7124</t>
  </si>
  <si>
    <t>Carpinteros de la construcción</t>
  </si>
  <si>
    <t>7125</t>
  </si>
  <si>
    <t>Operarios del movimiento de tierras, la nivelación y actividades afines</t>
  </si>
  <si>
    <t>7126</t>
  </si>
  <si>
    <t>Operarios de la instalación de cloacas y acueductos</t>
  </si>
  <si>
    <t>7127</t>
  </si>
  <si>
    <t>Operarios de la pavimentación de concreto y asfalto</t>
  </si>
  <si>
    <t>7129</t>
  </si>
  <si>
    <t xml:space="preserve">Supervisores y operarios de la construcción (obra gruesa) y afines, no clasificados bajo otros epígrafes </t>
  </si>
  <si>
    <t xml:space="preserve">713 </t>
  </si>
  <si>
    <t xml:space="preserve">SUPERVISORES Y OPERARIOS DE LA CONSTRUCCION (TRABAJOS DE ACABADO) Y AFINES </t>
  </si>
  <si>
    <t>7131</t>
  </si>
  <si>
    <r>
      <rPr>
        <rFont val="Arial"/>
        <color theme="1"/>
        <sz val="10.0"/>
      </rPr>
      <t xml:space="preserve">Techadores </t>
    </r>
    <r>
      <rPr>
        <rFont val="Arial"/>
        <b/>
        <color theme="1"/>
        <sz val="10.0"/>
      </rPr>
      <t>e impermeabilizadores</t>
    </r>
  </si>
  <si>
    <t>7132</t>
  </si>
  <si>
    <r>
      <rPr>
        <rFont val="Arial"/>
        <color theme="1"/>
        <sz val="10.0"/>
      </rPr>
      <t xml:space="preserve">Parqueteros </t>
    </r>
    <r>
      <rPr>
        <rFont val="Arial"/>
        <b/>
        <color theme="1"/>
        <sz val="10.0"/>
      </rPr>
      <t>y trabajadores ocupados del acabado de pisos</t>
    </r>
  </si>
  <si>
    <t>7133</t>
  </si>
  <si>
    <r>
      <rPr>
        <rFont val="Arial"/>
        <color theme="1"/>
        <sz val="10.0"/>
      </rPr>
      <t xml:space="preserve">Revocadores </t>
    </r>
    <r>
      <rPr>
        <rFont val="Arial"/>
        <b/>
        <color theme="1"/>
        <sz val="10.0"/>
      </rPr>
      <t>o demoledores.</t>
    </r>
  </si>
  <si>
    <t>7134</t>
  </si>
  <si>
    <t xml:space="preserve">Instaladores de material aislante y de insonorización </t>
  </si>
  <si>
    <t>7135</t>
  </si>
  <si>
    <t xml:space="preserve">Cristaleros </t>
  </si>
  <si>
    <t>7136</t>
  </si>
  <si>
    <r>
      <rPr>
        <rFont val="Arial"/>
        <b/>
        <color theme="1"/>
        <sz val="10.0"/>
      </rPr>
      <t>Plomeros</t>
    </r>
    <r>
      <rPr>
        <rFont val="Arial"/>
        <b val="0"/>
        <color theme="1"/>
        <sz val="10.0"/>
      </rPr>
      <t xml:space="preserve"> (Fontaneros) e instaladores de tuberías </t>
    </r>
  </si>
  <si>
    <t>7137</t>
  </si>
  <si>
    <t xml:space="preserve">Electricistas de obras y afines </t>
  </si>
  <si>
    <t>7138</t>
  </si>
  <si>
    <t>Trabajadores del revestimiento y acabado de interiores y exteriores, incluido los pintores</t>
  </si>
  <si>
    <t>7139</t>
  </si>
  <si>
    <t>Supervisores y operarios de la construcción (trabajos de acabado) no clasificados bajo otros epígrafes.</t>
  </si>
  <si>
    <t xml:space="preserve">714 </t>
  </si>
  <si>
    <t xml:space="preserve">PINTORES, LIMPIADORES DE FACHADAS Y AFINES </t>
  </si>
  <si>
    <t>7141</t>
  </si>
  <si>
    <t xml:space="preserve">Pintores y empapeladores </t>
  </si>
  <si>
    <t>7142</t>
  </si>
  <si>
    <t xml:space="preserve">Barnizadores y afines </t>
  </si>
  <si>
    <t>7143</t>
  </si>
  <si>
    <t xml:space="preserve">Limpiadores de fachadas y deshollinadores </t>
  </si>
  <si>
    <t xml:space="preserve">72 </t>
  </si>
  <si>
    <t xml:space="preserve">OFICIALES Y OPERARIOS DE LA METALURGIA, LA CONSTRUCCION MECANICA Y AFINES </t>
  </si>
  <si>
    <t xml:space="preserve">721 </t>
  </si>
  <si>
    <t xml:space="preserve">MOLDEADORES, SOLDADORES, CHAPISTAS, CALDEREROS, MONTADORES DE ESTRUCTURAS METALICAS Y AFINES </t>
  </si>
  <si>
    <t>7211</t>
  </si>
  <si>
    <t xml:space="preserve">Moldeadores y macheros </t>
  </si>
  <si>
    <t>7212</t>
  </si>
  <si>
    <t xml:space="preserve">Soldadores y oxicortadores </t>
  </si>
  <si>
    <t>7213</t>
  </si>
  <si>
    <r>
      <rPr>
        <rFont val="Arial"/>
        <b/>
        <color theme="1"/>
        <sz val="10.0"/>
      </rPr>
      <t>Latoneros (Chapistas</t>
    </r>
    <r>
      <rPr>
        <rFont val="Arial"/>
        <b val="0"/>
        <color theme="1"/>
        <sz val="10.0"/>
      </rPr>
      <t xml:space="preserve">) y caldereros </t>
    </r>
  </si>
  <si>
    <t>7214</t>
  </si>
  <si>
    <r>
      <rPr>
        <rFont val="Arial"/>
        <b/>
        <color theme="1"/>
        <sz val="10.0"/>
      </rPr>
      <t>Ensambladores (Montadores)</t>
    </r>
    <r>
      <rPr>
        <rFont val="Arial"/>
        <b val="0"/>
        <color theme="1"/>
        <sz val="10.0"/>
      </rPr>
      <t xml:space="preserve"> de estructuras metálicas</t>
    </r>
  </si>
  <si>
    <t>7215</t>
  </si>
  <si>
    <t xml:space="preserve">Aparejadores y empalmadores de cables </t>
  </si>
  <si>
    <t>7216</t>
  </si>
  <si>
    <t xml:space="preserve">Buzos </t>
  </si>
  <si>
    <t>7219</t>
  </si>
  <si>
    <t>Operadores del ensamblaje y la reparación de estructuras metálicas no clasificadas en otra parte</t>
  </si>
  <si>
    <t xml:space="preserve">722 </t>
  </si>
  <si>
    <t xml:space="preserve">HERREROS, HERRAMENTISTAS Y AFINES </t>
  </si>
  <si>
    <t>7221</t>
  </si>
  <si>
    <t>Herreros, forjadores y trabajadores de los metales</t>
  </si>
  <si>
    <t>7222</t>
  </si>
  <si>
    <t xml:space="preserve">Herramentistas y afines </t>
  </si>
  <si>
    <t>7223</t>
  </si>
  <si>
    <t xml:space="preserve">Reguladores y reguladores-operadores de máquinas herramientas </t>
  </si>
  <si>
    <t>7224</t>
  </si>
  <si>
    <t xml:space="preserve">Pulidores de metales y afiladores de herramientas </t>
  </si>
  <si>
    <t>7229</t>
  </si>
  <si>
    <t>Trabajadores de la producción de artículos elaborados en banco de taller no clasificadas en otra parte</t>
  </si>
  <si>
    <t xml:space="preserve">723 </t>
  </si>
  <si>
    <t xml:space="preserve">MECANICOS Y AJUSTADORES DE MAQUINAS </t>
  </si>
  <si>
    <t>7231</t>
  </si>
  <si>
    <t xml:space="preserve">Mecánicos de mantenimiento, reparación y ajuste de vehículos de motor </t>
  </si>
  <si>
    <t>7232</t>
  </si>
  <si>
    <t xml:space="preserve">Mecánicos de mantenimiento, reparación y ajuste de motores de avión </t>
  </si>
  <si>
    <t>7233</t>
  </si>
  <si>
    <t xml:space="preserve">Mecánicos y ajustadores de máquinas agrícolas e industriales </t>
  </si>
  <si>
    <t>7234</t>
  </si>
  <si>
    <t>Mecánicos de mantenimiento y reparación de motores marinos</t>
  </si>
  <si>
    <t>7235</t>
  </si>
  <si>
    <t>Latoneros y reparadores de vehículos</t>
  </si>
  <si>
    <t>7236</t>
  </si>
  <si>
    <t>Ocupaciones del mantenimiento y conservación de máquina eléctrica o no eléctricas, no incluida bajo otros epígrafes</t>
  </si>
  <si>
    <t>7237</t>
  </si>
  <si>
    <t>Ensambladores de estructuras metálicas de vehículos</t>
  </si>
  <si>
    <t>7238</t>
  </si>
  <si>
    <t>Mecánicos para la instalación, mantenimiento y reparación de generadores y motores eléctricos.</t>
  </si>
  <si>
    <t>Mecánicos y ajustadores de máquinas no clasificados en otra parte.</t>
  </si>
  <si>
    <t xml:space="preserve">724 </t>
  </si>
  <si>
    <t xml:space="preserve">MECANICOS Y AJUSTADORES DE EQUIPOS ELECTRICOS Y ELECTRONICOS </t>
  </si>
  <si>
    <t>7241</t>
  </si>
  <si>
    <t xml:space="preserve">Mecánicos y ajustadores electricistas </t>
  </si>
  <si>
    <t>7242</t>
  </si>
  <si>
    <t xml:space="preserve">Ajustadores de equipos electrónicos </t>
  </si>
  <si>
    <t>7243</t>
  </si>
  <si>
    <t xml:space="preserve">Mecánicos y reparadores de aparatos electrónicos </t>
  </si>
  <si>
    <t>7244</t>
  </si>
  <si>
    <t xml:space="preserve">Instaladores y reparadores de telégrafos y teléfonos </t>
  </si>
  <si>
    <t>7245</t>
  </si>
  <si>
    <t>Instaladores y reparadores de líneas eléctricas, alumbrado eléctrico y de telecomunicación.</t>
  </si>
  <si>
    <t>7246</t>
  </si>
  <si>
    <t>Instaladores, mecánicos de mantenimiento y reparadores  de aparatos y sistemas de de aire acondicionado y refrigeración</t>
  </si>
  <si>
    <t>7247</t>
  </si>
  <si>
    <t xml:space="preserve">Mecanicos Instaladores, de mantetnimiento y reparación de ascensores y montacargas </t>
  </si>
  <si>
    <t>7249</t>
  </si>
  <si>
    <t>Mecánicos instaladores de mantenimiento y reparación de generadores y motores eléctricos.</t>
  </si>
  <si>
    <t xml:space="preserve">73 </t>
  </si>
  <si>
    <t xml:space="preserve">MECANICOS DE PRECISION, ARTESANOS, OPERARIOS DE LAS ARTES GRAFICAS Y AFINES </t>
  </si>
  <si>
    <t xml:space="preserve">731 </t>
  </si>
  <si>
    <t xml:space="preserve">MECANICOS DE PRECISION EN METALES Y MATERIALES SIMILARES </t>
  </si>
  <si>
    <t>7311</t>
  </si>
  <si>
    <t xml:space="preserve">Mecánicos y reparadores de instrumentos de precisión </t>
  </si>
  <si>
    <t>7312</t>
  </si>
  <si>
    <t xml:space="preserve">Constructores y afinadores de instrumentos musicales </t>
  </si>
  <si>
    <t>7313</t>
  </si>
  <si>
    <t xml:space="preserve">Joyeros, orfebres y plateros </t>
  </si>
  <si>
    <t>7314</t>
  </si>
  <si>
    <t>Relojeros de reparación y mantenimiento</t>
  </si>
  <si>
    <t>7319</t>
  </si>
  <si>
    <t>Mécánicos de presición no clasificados en otra parte</t>
  </si>
  <si>
    <t xml:space="preserve">732 </t>
  </si>
  <si>
    <t xml:space="preserve">ALFAREROS, OPERARIOS DE CRISTALERIAS Y AFINES </t>
  </si>
  <si>
    <t>7321</t>
  </si>
  <si>
    <t xml:space="preserve">Alfareros y afines (barro, arcilla y abrasivos) </t>
  </si>
  <si>
    <t>7322</t>
  </si>
  <si>
    <t>Sopladores, modeladores, laminadores, cortadores y pulidores de vidrio y de la fundición del vidrio.</t>
  </si>
  <si>
    <t>7323</t>
  </si>
  <si>
    <t xml:space="preserve">Grabadores de vidrio </t>
  </si>
  <si>
    <t>7324</t>
  </si>
  <si>
    <t xml:space="preserve">Pintores decoradores de vidrio, cerámica y otros materiales </t>
  </si>
  <si>
    <t>7325</t>
  </si>
  <si>
    <t>Moldeadores de la cerámica</t>
  </si>
  <si>
    <t>7329</t>
  </si>
  <si>
    <t>Trabajadores del proceso del vidrio y la cerámica no clasificada bajo otros epígrafes.</t>
  </si>
  <si>
    <t xml:space="preserve">733 </t>
  </si>
  <si>
    <t xml:space="preserve">ARTESANOS DE LA MADERA, TEJIDOS, CUERO Y MATERIALES SIMILARES </t>
  </si>
  <si>
    <t>7331</t>
  </si>
  <si>
    <t xml:space="preserve">Artesanos de la madera y materiales similares </t>
  </si>
  <si>
    <t>7332</t>
  </si>
  <si>
    <t xml:space="preserve">Artesanos de los tejidos, el cuero y materiales similares </t>
  </si>
  <si>
    <t>Artesanos de la madera , tejidos, cuero y materiales similares no clasificados bajo otros epígrafes.</t>
  </si>
  <si>
    <t xml:space="preserve">734 </t>
  </si>
  <si>
    <t xml:space="preserve">SUPERVISORES Y OPERARIOS DE LAS ARTES GRAFICAS Y AFINES </t>
  </si>
  <si>
    <t>7341</t>
  </si>
  <si>
    <t xml:space="preserve">Cajistas, tipógrafos, prensistas y afines </t>
  </si>
  <si>
    <t>7342</t>
  </si>
  <si>
    <t xml:space="preserve">Estereotipistas y galvanotipistas </t>
  </si>
  <si>
    <t>7343</t>
  </si>
  <si>
    <t>Grabadores de imprenta y fotograbadores</t>
  </si>
  <si>
    <t>7344</t>
  </si>
  <si>
    <t xml:space="preserve">Operarios de la fotografía y afines </t>
  </si>
  <si>
    <t>7345</t>
  </si>
  <si>
    <t xml:space="preserve">Encuadernadores y afines </t>
  </si>
  <si>
    <t>7346</t>
  </si>
  <si>
    <t xml:space="preserve">Impresores de sericigrafía y estampadores a la plancha y en textiles </t>
  </si>
  <si>
    <t>Supervisores y operarios de las artes gráficas y afines no clasificados bajo otros epígrafes.</t>
  </si>
  <si>
    <t xml:space="preserve">74 </t>
  </si>
  <si>
    <t xml:space="preserve">OTROS SUPERVISORES, OPERARIOS Y ARTESANOS DE ARTES MECANICAS Y DE OTROS OFICIOS </t>
  </si>
  <si>
    <t xml:space="preserve">741 </t>
  </si>
  <si>
    <t xml:space="preserve">SUPERVISORES Y OPERARIOS DEL PROCESAMIENTO DE ALIMENTOS Y AFINES </t>
  </si>
  <si>
    <t>7411</t>
  </si>
  <si>
    <t xml:space="preserve">Carniceros, pescaderos y afines </t>
  </si>
  <si>
    <t>7412</t>
  </si>
  <si>
    <t xml:space="preserve">Panaderos, pasteleros y confiteros </t>
  </si>
  <si>
    <t>7413</t>
  </si>
  <si>
    <t xml:space="preserve">Operarios de la elaboración de productos lácteos </t>
  </si>
  <si>
    <t>7414</t>
  </si>
  <si>
    <t xml:space="preserve">Operarios de la conservación de frutas, legumbres, verduras y afines </t>
  </si>
  <si>
    <t>7415</t>
  </si>
  <si>
    <t xml:space="preserve">Catadores y clasificadores de alimentos y bebidas </t>
  </si>
  <si>
    <t>7416</t>
  </si>
  <si>
    <t xml:space="preserve">Preparadores y elaboradores de tabaco y sus productos </t>
  </si>
  <si>
    <t>7419</t>
  </si>
  <si>
    <t>Supervisores y operarios del procesamientos de alimentos y afines no clasificados bajo otros epígrafes.</t>
  </si>
  <si>
    <t xml:space="preserve">742 </t>
  </si>
  <si>
    <t xml:space="preserve">SUPERVISORES Y OPERARIOS DEL TRATAMIENTO DE LA MADERA, EBANISTAS Y AFINES </t>
  </si>
  <si>
    <t>7421</t>
  </si>
  <si>
    <t>Operarios del tratamiento de la madera</t>
  </si>
  <si>
    <t>7422</t>
  </si>
  <si>
    <t xml:space="preserve">Ebanistas y afines </t>
  </si>
  <si>
    <t>7423</t>
  </si>
  <si>
    <t xml:space="preserve">Reguladores y reguladores-operadores de máquinas de labrar madera </t>
  </si>
  <si>
    <t>7424</t>
  </si>
  <si>
    <t xml:space="preserve">Cesteros, bruceros y afines </t>
  </si>
  <si>
    <t xml:space="preserve">743 </t>
  </si>
  <si>
    <t xml:space="preserve">SUPERVISORES Y OPERARIOS DE LOS TEXTILES Y DE LA CONFECCION Y AFINES </t>
  </si>
  <si>
    <t>7431</t>
  </si>
  <si>
    <t xml:space="preserve">Preparadores de fibras </t>
  </si>
  <si>
    <t>7432</t>
  </si>
  <si>
    <t xml:space="preserve">Tejedores con telares o de tejidos de punto y afines </t>
  </si>
  <si>
    <t>7433</t>
  </si>
  <si>
    <t xml:space="preserve">Sastres, modistos y sombrereros </t>
  </si>
  <si>
    <t>7434</t>
  </si>
  <si>
    <t xml:space="preserve">Peleteros y afines </t>
  </si>
  <si>
    <t>7435</t>
  </si>
  <si>
    <t>Patronistas y cortadores de tela, cuero y de la confección industrial de ropa</t>
  </si>
  <si>
    <t>7436</t>
  </si>
  <si>
    <t xml:space="preserve">Costureros, bordadores y afines </t>
  </si>
  <si>
    <t>7437</t>
  </si>
  <si>
    <t xml:space="preserve">Tapiceros, colchoneros y afines </t>
  </si>
  <si>
    <t xml:space="preserve">744 </t>
  </si>
  <si>
    <t xml:space="preserve">SUPERVISORES Y OPERARIOS DE LAS PIELES, CUERO Y CALZADO </t>
  </si>
  <si>
    <t>7441</t>
  </si>
  <si>
    <t xml:space="preserve">Apelambradores, pellejeros y curtidores </t>
  </si>
  <si>
    <t>7442</t>
  </si>
  <si>
    <t xml:space="preserve">Zapateros y afines </t>
  </si>
  <si>
    <t>7443</t>
  </si>
  <si>
    <t>Operadores de la fabricación de artículos de cuero, excepto el calzado</t>
  </si>
  <si>
    <t xml:space="preserve">GRAN GRUPO 8: OPERADORES DE INSTALACIONES Y MAQUINAS Y MONTADORES </t>
  </si>
  <si>
    <t xml:space="preserve">81 </t>
  </si>
  <si>
    <t xml:space="preserve">OPERADORES DE INSTALACIONES FIJAS Y AFINES </t>
  </si>
  <si>
    <t xml:space="preserve">811 </t>
  </si>
  <si>
    <t xml:space="preserve">OPERADORES DE INSTALACIONES MINERAS Y DE EXTRACCION Y PROCESAMIENTO DE MINERALES </t>
  </si>
  <si>
    <t>8111</t>
  </si>
  <si>
    <t>Operadores de instalaciones mineras para la obtención del hierro y el acero.</t>
  </si>
  <si>
    <t>8112</t>
  </si>
  <si>
    <t xml:space="preserve">Operadores de instalaciones de procesamiento de minerales y rocas </t>
  </si>
  <si>
    <t>8113</t>
  </si>
  <si>
    <t>Operadores del proceso de minerales para la obtención de metales no férreos</t>
  </si>
  <si>
    <t>8115</t>
  </si>
  <si>
    <t xml:space="preserve">Perforadores y sondistas de pozos y afines </t>
  </si>
  <si>
    <t>8119</t>
  </si>
  <si>
    <t>Operadores del proceso de minerales no clasificadas en otra parte</t>
  </si>
  <si>
    <t xml:space="preserve">812 </t>
  </si>
  <si>
    <t xml:space="preserve">OPERADORES DE INSTALACIONES DE PROCESAMIENTO DE METALES </t>
  </si>
  <si>
    <t>8121</t>
  </si>
  <si>
    <t xml:space="preserve">Operadores de hornos de minerales y de hornos de primera fundición de metales </t>
  </si>
  <si>
    <t>8122</t>
  </si>
  <si>
    <t xml:space="preserve">Operadores de hornos de segunda fundición, máquinas de colar y moldear metales y trenes de laminación </t>
  </si>
  <si>
    <t>8123</t>
  </si>
  <si>
    <t xml:space="preserve">Operadores de instalaciones de tratamiento térmico de metales </t>
  </si>
  <si>
    <t>8124</t>
  </si>
  <si>
    <t xml:space="preserve">Operadores de máquinas trefiladoras y estiradoras de metales </t>
  </si>
  <si>
    <t>8125</t>
  </si>
  <si>
    <t>Operadores de la galvanización y recubrimiento de metal</t>
  </si>
  <si>
    <t>8129</t>
  </si>
  <si>
    <t>Operadores del proceso de metales no clasificadas en otro grupo unitario</t>
  </si>
  <si>
    <t xml:space="preserve">813 </t>
  </si>
  <si>
    <t xml:space="preserve">OPERADORES DE INSTALACIONES DE VIDRIERIA, CERAMICA Y AFINES </t>
  </si>
  <si>
    <t>8131</t>
  </si>
  <si>
    <t xml:space="preserve">Operadores de hornos de vidriería y cerámica y operadores de máquinas afines </t>
  </si>
  <si>
    <t>8139</t>
  </si>
  <si>
    <t xml:space="preserve">Operadores de instalaciones de vidriería, cerámica y afines, no clasificados bajo otros epígrafes </t>
  </si>
  <si>
    <t xml:space="preserve">814 </t>
  </si>
  <si>
    <t xml:space="preserve">OPERADORES DE INSTALACIONES DE PROCESAMIENTO DE LA MADERA Y DE LA FABRICACION DE PAPEL </t>
  </si>
  <si>
    <t>8141</t>
  </si>
  <si>
    <t xml:space="preserve">Operadores de instalaciones de procesamiento de la madera </t>
  </si>
  <si>
    <t>8142</t>
  </si>
  <si>
    <t xml:space="preserve">Operadores de instalaciones para la preparación de pasta para papel </t>
  </si>
  <si>
    <t>8143</t>
  </si>
  <si>
    <t xml:space="preserve">Operadores de instalaciones para la fabricación de papel </t>
  </si>
  <si>
    <t>8144</t>
  </si>
  <si>
    <t>Operadores de la producción de conversión de papel en productos elaborados</t>
  </si>
  <si>
    <t>8149</t>
  </si>
  <si>
    <t>Operadores del trabajo a máquinas de productos de papel y cartón, no clasificados en otro grupo unitario</t>
  </si>
  <si>
    <t xml:space="preserve">815 </t>
  </si>
  <si>
    <t xml:space="preserve">OPERADORES DE INSTALACIONES DE TRATAMIENTOS QUIMICOS </t>
  </si>
  <si>
    <t>8151</t>
  </si>
  <si>
    <t xml:space="preserve">Operadores de instalaciones quebrantadoras, trituradoras y mezcladoras de sustancias químicas </t>
  </si>
  <si>
    <t>8152</t>
  </si>
  <si>
    <t xml:space="preserve">Operadores de instalaciones de tratamiento químico térmico </t>
  </si>
  <si>
    <t>8153</t>
  </si>
  <si>
    <t xml:space="preserve">Operadores de equipos de filtración y separación de sustancias químicas </t>
  </si>
  <si>
    <t>8154</t>
  </si>
  <si>
    <t>Ocupaciones de los procesos de las pinturas barnices y lacas</t>
  </si>
  <si>
    <t>8155</t>
  </si>
  <si>
    <t xml:space="preserve">Operadores de equipos de destilación y de reacción química (excepto petróleo y gas natural) </t>
  </si>
  <si>
    <t>8156</t>
  </si>
  <si>
    <t xml:space="preserve">Operadores de instalaciones de refinación de petróleo y gas natural </t>
  </si>
  <si>
    <t>8157</t>
  </si>
  <si>
    <t>Ocupaciones de los procesos de la industria petroquímica</t>
  </si>
  <si>
    <t>8158</t>
  </si>
  <si>
    <t>Ocupaciones del procesamiento del gas y la refinación del petróleo</t>
  </si>
  <si>
    <t>8159</t>
  </si>
  <si>
    <t xml:space="preserve">Operadores de instalaciones de tratamientos químicos, no clasificados bajo otros epígrafes </t>
  </si>
  <si>
    <t xml:space="preserve">816 </t>
  </si>
  <si>
    <t xml:space="preserve">OPERADORES DE INSTALACIONES DE PRODUCCION DE ENERGIA Y AFINES </t>
  </si>
  <si>
    <t>8161</t>
  </si>
  <si>
    <t xml:space="preserve">Operadores de instalaciones de producción de energía </t>
  </si>
  <si>
    <t>8162</t>
  </si>
  <si>
    <t xml:space="preserve">Operadores de máquinas de vapor y calderas </t>
  </si>
  <si>
    <t>8163</t>
  </si>
  <si>
    <t xml:space="preserve">Operadores de incineradores, instalaciones de tratamiento de agua y afines </t>
  </si>
  <si>
    <t xml:space="preserve">817 </t>
  </si>
  <si>
    <t xml:space="preserve">OPERADORES DE CADENAS DE MONTAJE AUTOMATIZADAS Y DE ROBOTS INDUSTRIALES </t>
  </si>
  <si>
    <t>8171</t>
  </si>
  <si>
    <t xml:space="preserve">Operadores de cadenas de montaje automatizadas </t>
  </si>
  <si>
    <t>8172</t>
  </si>
  <si>
    <t xml:space="preserve">Operadores de robots industriales </t>
  </si>
  <si>
    <t xml:space="preserve">82 </t>
  </si>
  <si>
    <t xml:space="preserve">OPERADORES DE MAQUINAS Y MONTADORES </t>
  </si>
  <si>
    <t xml:space="preserve">821 </t>
  </si>
  <si>
    <t xml:space="preserve">OPERADORES DE MAQUINAS PARA TRABAJAR METALES Y PRODUCTOS MINERALES </t>
  </si>
  <si>
    <t>8211</t>
  </si>
  <si>
    <t xml:space="preserve">Operadores de máquinas herramientas </t>
  </si>
  <si>
    <t>8212</t>
  </si>
  <si>
    <t>Operadores de las forja de metales</t>
  </si>
  <si>
    <t>8213</t>
  </si>
  <si>
    <t>Operadores del laminado de metales</t>
  </si>
  <si>
    <t>8214</t>
  </si>
  <si>
    <t>Operadores de la extrusión, el estiramiento y la trefilación</t>
  </si>
  <si>
    <t>8215</t>
  </si>
  <si>
    <t>Operadores de la producción de modelos del metal para el vaciado y de trazado en metal para las máquinas herramientas</t>
  </si>
  <si>
    <t>8216</t>
  </si>
  <si>
    <t>Operadores del pulimento de metales y el afiliado de herramientas</t>
  </si>
  <si>
    <t>8217</t>
  </si>
  <si>
    <t>Operadores del trabajo de metales a máquina, no clasificadas</t>
  </si>
  <si>
    <t>8219</t>
  </si>
  <si>
    <t xml:space="preserve">Operadores de máquinas para fabricar cemento y otros productos minerales </t>
  </si>
  <si>
    <t xml:space="preserve">822 </t>
  </si>
  <si>
    <t xml:space="preserve">OPERADORES DE MAQUINAS PARA FABRICAR PRODUCTOS QUIMICOS </t>
  </si>
  <si>
    <t>8221</t>
  </si>
  <si>
    <t xml:space="preserve">Operadores de máquinas para fabricar productos farmacéuticos y cosméticos </t>
  </si>
  <si>
    <t>8222</t>
  </si>
  <si>
    <t xml:space="preserve">Operadores de máquinas para fabricar municiones y explosivos </t>
  </si>
  <si>
    <t>8223</t>
  </si>
  <si>
    <t xml:space="preserve">Operadores de máquinas pulidoras, galvanizadoras y recubridoras de metales </t>
  </si>
  <si>
    <t>8224</t>
  </si>
  <si>
    <t xml:space="preserve">Operadores de máquinas para fabricar accesorios fotográficos </t>
  </si>
  <si>
    <t>8229</t>
  </si>
  <si>
    <t xml:space="preserve">Operadores de máquinas para fabricar productos químicos, no clasificados bajo otros epígrafes </t>
  </si>
  <si>
    <t xml:space="preserve">823 </t>
  </si>
  <si>
    <t xml:space="preserve">OPERADORES DE MAQUINAS PARA FABRICAR PRODUCTOS DE CAUCHO Y DE MATERIAL PLASTICO </t>
  </si>
  <si>
    <t>8231</t>
  </si>
  <si>
    <t xml:space="preserve">Operadores de máquinas para fabricar productos de caucho </t>
  </si>
  <si>
    <t>8232</t>
  </si>
  <si>
    <t xml:space="preserve">Operadores de máquinas para fabricar productos de material plástico </t>
  </si>
  <si>
    <t xml:space="preserve">824 </t>
  </si>
  <si>
    <t xml:space="preserve">OPERADORES DE MAQUINAS PARA FABRICAR PRODUCTOS DE MADERA </t>
  </si>
  <si>
    <t>8240</t>
  </si>
  <si>
    <t>Operadores de máquinas para fabricar productos de madera y su labrado.</t>
  </si>
  <si>
    <t>8241</t>
  </si>
  <si>
    <t>Operadores del aserrado de madera a máquina</t>
  </si>
  <si>
    <t>8242</t>
  </si>
  <si>
    <t>Operadores del contra enchapado de madera a máquina</t>
  </si>
  <si>
    <t>8249</t>
  </si>
  <si>
    <t>Operadores del trabajo de la madera a máquina no clasificadas bajo otros epígrafes</t>
  </si>
  <si>
    <t xml:space="preserve">825 </t>
  </si>
  <si>
    <t xml:space="preserve">OPERADORES DE MAQUINAS DE IMPRENTA, ENCUADERNACION Y FABRICACION DE PRODUCTOS DE PAPEL </t>
  </si>
  <si>
    <t>8251</t>
  </si>
  <si>
    <t xml:space="preserve">Operadores de máquinas de imprenta </t>
  </si>
  <si>
    <t>8252</t>
  </si>
  <si>
    <t xml:space="preserve">Operadores de máquinas de encuadernación </t>
  </si>
  <si>
    <t>8253</t>
  </si>
  <si>
    <t xml:space="preserve">Operadores de máquinas para fabricar productos de papel </t>
  </si>
  <si>
    <t xml:space="preserve">826 </t>
  </si>
  <si>
    <t xml:space="preserve">OPERADORES DE MAQUINAS PARA FABRICAR PRODUCTOS TEXTILES Y ARTICULOS DE PIEL Y CUERO </t>
  </si>
  <si>
    <t>8261</t>
  </si>
  <si>
    <t xml:space="preserve">Operadores de máquinas de preparación de fibras, hilado y devanado </t>
  </si>
  <si>
    <t>8262</t>
  </si>
  <si>
    <t xml:space="preserve">Operadores de telares y otras máquinas tejedoras </t>
  </si>
  <si>
    <t>8263</t>
  </si>
  <si>
    <t xml:space="preserve">Operadores de máquinas para coser </t>
  </si>
  <si>
    <t>8264</t>
  </si>
  <si>
    <t>Operadores de máquinas de blanqueo, teñido, tintura y afines al acabado de tela</t>
  </si>
  <si>
    <t>8265</t>
  </si>
  <si>
    <t xml:space="preserve">Operadores de máquinas de tratamiento de pieles y cueros </t>
  </si>
  <si>
    <t>8266</t>
  </si>
  <si>
    <t xml:space="preserve">Operadores de máquinas para la fabricación de calzado y afines </t>
  </si>
  <si>
    <t>8269</t>
  </si>
  <si>
    <t xml:space="preserve">Operadores de máquinas para fabricar productos textiles y artículos de piel y cuero, no clasificados bajo otros epígrafes </t>
  </si>
  <si>
    <t xml:space="preserve">827 </t>
  </si>
  <si>
    <t xml:space="preserve">OPERADORES DE MAQUINAS PARA ELABORAR ALIMENTOS Y PRODUCTOS AFINES </t>
  </si>
  <si>
    <t>8271</t>
  </si>
  <si>
    <t xml:space="preserve">Operadores de máquinas para elaborar carne, pescado y mariscos </t>
  </si>
  <si>
    <t>8272</t>
  </si>
  <si>
    <t xml:space="preserve">Operadores de máquinas para elaborar productos lácteos </t>
  </si>
  <si>
    <t>8273</t>
  </si>
  <si>
    <t xml:space="preserve">Operadores de máquinas para moler cereales y especias </t>
  </si>
  <si>
    <t>8274</t>
  </si>
  <si>
    <t xml:space="preserve">Operadores de máquinas para elaborar cereales, productos de panadería y repostería y artículos de chocolate </t>
  </si>
  <si>
    <t>8275</t>
  </si>
  <si>
    <t xml:space="preserve">Operadores de máquinas para elaborar frutos húmedos y secos y hortalizas </t>
  </si>
  <si>
    <t>8276</t>
  </si>
  <si>
    <t xml:space="preserve">Operadores de máquinas para fabricar azúcares </t>
  </si>
  <si>
    <t>8277</t>
  </si>
  <si>
    <t xml:space="preserve">Operadores de máquinas para elaborar té, café y cacao </t>
  </si>
  <si>
    <t>8278</t>
  </si>
  <si>
    <t xml:space="preserve">Operadores de máquinas para elaborar cerveza, vinos y otras bebidas </t>
  </si>
  <si>
    <t>8279</t>
  </si>
  <si>
    <t xml:space="preserve">Operadores de máquinas para elaborar productos del tabaco </t>
  </si>
  <si>
    <t xml:space="preserve">828 </t>
  </si>
  <si>
    <t xml:space="preserve">MONTADORES </t>
  </si>
  <si>
    <t>8281</t>
  </si>
  <si>
    <t xml:space="preserve">Montadores de mecanismos y elementos mecánicos de máquinas </t>
  </si>
  <si>
    <t>8282</t>
  </si>
  <si>
    <t xml:space="preserve">Montadores de equipos eléctricos </t>
  </si>
  <si>
    <t>8283</t>
  </si>
  <si>
    <t xml:space="preserve">Montadores de equipos electrónicos </t>
  </si>
  <si>
    <t>8284</t>
  </si>
  <si>
    <t xml:space="preserve">Montadores de productos metálicos, de caucho y de material plástico </t>
  </si>
  <si>
    <t>8285</t>
  </si>
  <si>
    <t xml:space="preserve">Montadores de productos de madera y de materiales afines </t>
  </si>
  <si>
    <t>8286</t>
  </si>
  <si>
    <t xml:space="preserve">Montadores de productos de cartón, textiles y materiales afines </t>
  </si>
  <si>
    <t xml:space="preserve">829 </t>
  </si>
  <si>
    <t xml:space="preserve">OTROS OPERADORES DE MAQUINAS Y MONTADORES </t>
  </si>
  <si>
    <t>8290</t>
  </si>
  <si>
    <t xml:space="preserve">Otros operadores de máquinas y montadores </t>
  </si>
  <si>
    <t xml:space="preserve">83 </t>
  </si>
  <si>
    <t>CONDUCTORES DE VEHICULOS Y OPERADORES DE EQUIPOS PESADOS MOVILES Y TRABAJADORES DEL TRANSPORTE</t>
  </si>
  <si>
    <t xml:space="preserve">831 </t>
  </si>
  <si>
    <t xml:space="preserve">MAQUINISTAS Y TRABAJADORES DEL TRANSPORTE FERROVIARIO Y AFINES </t>
  </si>
  <si>
    <t>8311</t>
  </si>
  <si>
    <t>Jefes de estación</t>
  </si>
  <si>
    <t>8312</t>
  </si>
  <si>
    <t>Jefes de servicios de transporte ferroviario</t>
  </si>
  <si>
    <t>8313</t>
  </si>
  <si>
    <t>Jefes de tren de pasajeros y supervisores de terminales</t>
  </si>
  <si>
    <t>8314</t>
  </si>
  <si>
    <t>Jefe de tren de carga</t>
  </si>
  <si>
    <t>8315</t>
  </si>
  <si>
    <t>Maquinistas y operadores</t>
  </si>
  <si>
    <t>8316</t>
  </si>
  <si>
    <t>Controladores de tráfico</t>
  </si>
  <si>
    <t>8317</t>
  </si>
  <si>
    <t>Trabajadores de mantenimiento de trenes, ferrocarriles y estaciones</t>
  </si>
  <si>
    <t>8319</t>
  </si>
  <si>
    <t>Trabajadores de transporte ferroviario no clasificados en otro grupo unitario</t>
  </si>
  <si>
    <t xml:space="preserve">832 </t>
  </si>
  <si>
    <t xml:space="preserve">CONDUCTORES DE VEHICULOS DE MOTOR </t>
  </si>
  <si>
    <t>8321</t>
  </si>
  <si>
    <t xml:space="preserve">Conductores de motocicletas </t>
  </si>
  <si>
    <t>8322</t>
  </si>
  <si>
    <t xml:space="preserve">Conductores de automóviles, taxis y camionetas </t>
  </si>
  <si>
    <t>8323</t>
  </si>
  <si>
    <t xml:space="preserve">Conductores de autobuses y tranvías </t>
  </si>
  <si>
    <t>8324</t>
  </si>
  <si>
    <t>Conductores de camiones pesados de carga liviana y pesada de transporte por carretera.</t>
  </si>
  <si>
    <t xml:space="preserve">833 </t>
  </si>
  <si>
    <t xml:space="preserve">OPERADORES DE MAQUINARIA AGRICOLA MOVIL Y DE OTRAS MAQUINAS MOVILES </t>
  </si>
  <si>
    <t>8331</t>
  </si>
  <si>
    <t xml:space="preserve">Operadores de maquinaria agrícola y forestal motorizada </t>
  </si>
  <si>
    <t>8332</t>
  </si>
  <si>
    <t xml:space="preserve">Operadores de máquinas de movimiento de tierras y afines </t>
  </si>
  <si>
    <t>8333</t>
  </si>
  <si>
    <t xml:space="preserve">Operadores de grúas, de aparatos elevadores y afines </t>
  </si>
  <si>
    <t>8334</t>
  </si>
  <si>
    <t xml:space="preserve">Operadores de carretillas elevadoras </t>
  </si>
  <si>
    <t xml:space="preserve">834 </t>
  </si>
  <si>
    <t xml:space="preserve">TRABAJADORES MARITIMOS DE CUBIERTA Y AFINES </t>
  </si>
  <si>
    <t>8341</t>
  </si>
  <si>
    <t>Oficiales de cubierta y pilotos</t>
  </si>
  <si>
    <t>8342</t>
  </si>
  <si>
    <t>Oficiales maquinistas</t>
  </si>
  <si>
    <t>8343</t>
  </si>
  <si>
    <t>Contramaestres de barcos, marineros de cubierta y bateleros</t>
  </si>
  <si>
    <t>8344</t>
  </si>
  <si>
    <t>Marineros de salas de máquinas</t>
  </si>
  <si>
    <t>8349</t>
  </si>
  <si>
    <t>Trabajadores del transporte marítimo, fluvial y lacustre no clasificadas en otro grupo unitario</t>
  </si>
  <si>
    <t>835</t>
  </si>
  <si>
    <t>TRABAJADORES DEL TRANSPORTE AÉREO</t>
  </si>
  <si>
    <t>0120</t>
  </si>
  <si>
    <t>Pilotos, navegantes y mecánicos navegantes (aviación)</t>
  </si>
  <si>
    <t>0121</t>
  </si>
  <si>
    <t>Aeromozas ( auxiliares de abordo)</t>
  </si>
  <si>
    <t>0122</t>
  </si>
  <si>
    <t>Despachadores y controladores de trafico</t>
  </si>
  <si>
    <t>0123</t>
  </si>
  <si>
    <t>Inspectores y vigilantes</t>
  </si>
  <si>
    <t>0129</t>
  </si>
  <si>
    <t>Ocupaciones de transporte aéreo no clasificadas en otro grupo unitario</t>
  </si>
  <si>
    <t xml:space="preserve">GRAN GRUPO 9: TRABAJADORES NO CALIFICADOS </t>
  </si>
  <si>
    <t xml:space="preserve">91 </t>
  </si>
  <si>
    <t xml:space="preserve">TRABAJADORES NO CALIFICADOS DE VENTAS Y SERVICIOS </t>
  </si>
  <si>
    <t xml:space="preserve">911 </t>
  </si>
  <si>
    <t xml:space="preserve">VENDEDORES AMBULANTES Y AFINES </t>
  </si>
  <si>
    <t>9111</t>
  </si>
  <si>
    <t xml:space="preserve">Vendedores ambulantes de productos comestibles </t>
  </si>
  <si>
    <t>9112</t>
  </si>
  <si>
    <t xml:space="preserve">Vendedores ambulantes de productos no comestibles </t>
  </si>
  <si>
    <t>9113</t>
  </si>
  <si>
    <t xml:space="preserve">Vendedores a domicilio y por teléfono </t>
  </si>
  <si>
    <t xml:space="preserve">912 </t>
  </si>
  <si>
    <t xml:space="preserve">LIMPIABOTAS Y OTROS TRABAJADORES CALLEJEROS </t>
  </si>
  <si>
    <t>9120</t>
  </si>
  <si>
    <t xml:space="preserve">Limpiabotas y otros trabajadores callejeros </t>
  </si>
  <si>
    <t xml:space="preserve">913 </t>
  </si>
  <si>
    <t xml:space="preserve">PERSONAL DOMESTICO Y AFINES, LIMPIADORES, LAVANDEROS Y PLANCHADORES </t>
  </si>
  <si>
    <t>9131</t>
  </si>
  <si>
    <t xml:space="preserve">Personal doméstico </t>
  </si>
  <si>
    <t>9132</t>
  </si>
  <si>
    <t xml:space="preserve">Limpiadores de oficinas, hoteles y otros establecimientos </t>
  </si>
  <si>
    <t>9133</t>
  </si>
  <si>
    <t xml:space="preserve">Lavanderos y planchadores manuales </t>
  </si>
  <si>
    <t>9134</t>
  </si>
  <si>
    <t>Choferes al servicio exclusivo de un particular</t>
  </si>
  <si>
    <t>9135</t>
  </si>
  <si>
    <t>Camareros, cocineros y jardineros</t>
  </si>
  <si>
    <t>9136</t>
  </si>
  <si>
    <t>Niñeras que cumplen el servicio dentro del hogar doméstico de un particular.</t>
  </si>
  <si>
    <t>9139</t>
  </si>
  <si>
    <t>Otros trabajadores de servicio doméstico no clasificados bajo otros epígrafes.</t>
  </si>
  <si>
    <t xml:space="preserve">914 </t>
  </si>
  <si>
    <t xml:space="preserve">CONSERJES, LAVADORES DE VENTANAS Y AFINES </t>
  </si>
  <si>
    <t>9141</t>
  </si>
  <si>
    <t xml:space="preserve">Conserjes </t>
  </si>
  <si>
    <t>9142</t>
  </si>
  <si>
    <t xml:space="preserve">Lavadores de vehículos, ventanas y afines </t>
  </si>
  <si>
    <t>9143</t>
  </si>
  <si>
    <t>Ayudante del conserje en tareas de limpieza</t>
  </si>
  <si>
    <t xml:space="preserve">915 </t>
  </si>
  <si>
    <t xml:space="preserve">MENSAJEROS, PORTEADORES, PORTEROS Y AFINES </t>
  </si>
  <si>
    <t>9151</t>
  </si>
  <si>
    <t xml:space="preserve">Mensajeros, porteadores y repartidores </t>
  </si>
  <si>
    <t>9152</t>
  </si>
  <si>
    <t xml:space="preserve">Porteros y guardianes y afines </t>
  </si>
  <si>
    <t>9153</t>
  </si>
  <si>
    <t xml:space="preserve">Recolectores de dinero en aparatos de venta automática, lectores de medidores y afines </t>
  </si>
  <si>
    <t xml:space="preserve">916 </t>
  </si>
  <si>
    <t xml:space="preserve">RECOLECTORES DE BASURA Y AFINES </t>
  </si>
  <si>
    <t>9161</t>
  </si>
  <si>
    <t xml:space="preserve">Recolectores de basura </t>
  </si>
  <si>
    <t>9162</t>
  </si>
  <si>
    <t xml:space="preserve">Barrenderos y afines </t>
  </si>
  <si>
    <t>917</t>
  </si>
  <si>
    <t>TRABAJADORES DE LOS SERVICIOS DE LAS DIVERSIONES Y LA RECREACIÓN</t>
  </si>
  <si>
    <t>9171</t>
  </si>
  <si>
    <t>Servidores de hipódromos y canódromos</t>
  </si>
  <si>
    <t>9172</t>
  </si>
  <si>
    <t>Servidores de museos</t>
  </si>
  <si>
    <t>9173</t>
  </si>
  <si>
    <t>Servidores de parques zoológicos y botánicos</t>
  </si>
  <si>
    <t>9174</t>
  </si>
  <si>
    <t>Servidores de teatros, cines</t>
  </si>
  <si>
    <t>9175</t>
  </si>
  <si>
    <t>Ocupaciones de los servicios de las diversiones y la recreación no clasificadas en otro grupo unitario</t>
  </si>
  <si>
    <t xml:space="preserve">92 </t>
  </si>
  <si>
    <t xml:space="preserve">OBREROS AGROPECUARIOS, FORESTALES, PESQUEROS Y AFINES </t>
  </si>
  <si>
    <t xml:space="preserve">921 </t>
  </si>
  <si>
    <t>9211</t>
  </si>
  <si>
    <t xml:space="preserve">Mozos de labranza y Obreros agropecuarios </t>
  </si>
  <si>
    <t>9212</t>
  </si>
  <si>
    <t xml:space="preserve">Obreros forestales </t>
  </si>
  <si>
    <t>9213</t>
  </si>
  <si>
    <t xml:space="preserve">Obreros de la pesca, la caza y la trampa </t>
  </si>
  <si>
    <t xml:space="preserve">93 </t>
  </si>
  <si>
    <t xml:space="preserve">OBREROS DE LA MINERIA, LA CONSTRUCCION, LA INDUSTRIA MANUFACTURERA Y EL TRANSPORTE </t>
  </si>
  <si>
    <t xml:space="preserve">931 </t>
  </si>
  <si>
    <t xml:space="preserve">OBREROS DE LA MINERIA Y LA CONSTRUCCION </t>
  </si>
  <si>
    <t>9311</t>
  </si>
  <si>
    <t xml:space="preserve">Obreros de minas y canteras </t>
  </si>
  <si>
    <t>9312</t>
  </si>
  <si>
    <t xml:space="preserve">Obreros de obras públicas y mantenimiento: carreteras, presas y obras similares </t>
  </si>
  <si>
    <t>9313</t>
  </si>
  <si>
    <t xml:space="preserve">Obreros de la construcción de edificios </t>
  </si>
  <si>
    <t xml:space="preserve">932 </t>
  </si>
  <si>
    <t xml:space="preserve">OBREROS DE LA INDUSTRIA MANUFACTURERA </t>
  </si>
  <si>
    <t>9321</t>
  </si>
  <si>
    <t xml:space="preserve">Obreros de montaje </t>
  </si>
  <si>
    <t>9322</t>
  </si>
  <si>
    <t xml:space="preserve">Embaladores manuales y otros Obreros de la industria manufacturera </t>
  </si>
  <si>
    <t xml:space="preserve">933 </t>
  </si>
  <si>
    <t xml:space="preserve">OBREROS DEL TRANSPORTE </t>
  </si>
  <si>
    <t>9331</t>
  </si>
  <si>
    <t xml:space="preserve">Conductores de vehículos accionados a pedal o a brazo </t>
  </si>
  <si>
    <t>9332</t>
  </si>
  <si>
    <t xml:space="preserve">Conductores de vehículos y máquinas de tracción animal </t>
  </si>
  <si>
    <t>9333</t>
  </si>
  <si>
    <t>Obreros de carga, descarga y embaleje de mercancias</t>
  </si>
  <si>
    <t>GRAN GRUPO 0: COMUNICACIONES</t>
  </si>
  <si>
    <t xml:space="preserve">01 </t>
  </si>
  <si>
    <t>TRABAJADORES DE LAS COMUNICACIONES</t>
  </si>
  <si>
    <t>010</t>
  </si>
  <si>
    <t>TRABAJADORES DE LAS COMUNICACIONES POSTALES Y  MENSAJEROS</t>
  </si>
  <si>
    <t>0101</t>
  </si>
  <si>
    <t>Jefes de servicios postales</t>
  </si>
  <si>
    <t>0102</t>
  </si>
  <si>
    <t>Administradores postales</t>
  </si>
  <si>
    <t>0103</t>
  </si>
  <si>
    <t>Jefes de oficinas de correo</t>
  </si>
  <si>
    <t>0104</t>
  </si>
  <si>
    <t>Taquilleros de correos</t>
  </si>
  <si>
    <t>0105</t>
  </si>
  <si>
    <t>Carteros</t>
  </si>
  <si>
    <t>0106</t>
  </si>
  <si>
    <t>Clasificadores y distribuidores de correspondencia</t>
  </si>
  <si>
    <t>0107</t>
  </si>
  <si>
    <t>Mensajeros</t>
  </si>
  <si>
    <t>0109</t>
  </si>
  <si>
    <t>Trabajadores de las comunicaciones postales no clasificadas en otro grupo unitario</t>
  </si>
  <si>
    <t>011</t>
  </si>
  <si>
    <t>TRABAJADORES  DE LAS COMUNICACIONES TELEFÓNICAS Y TELEGRÁFICAS</t>
  </si>
  <si>
    <t>0111</t>
  </si>
  <si>
    <t>Operarios de centrales telefónicas</t>
  </si>
  <si>
    <t>0112</t>
  </si>
  <si>
    <t>Operarios equipos de radio telefonía</t>
  </si>
  <si>
    <t>0113</t>
  </si>
  <si>
    <t>Operarios de estaciones telegráficas</t>
  </si>
  <si>
    <t>0114</t>
  </si>
  <si>
    <t>Criptógrafos</t>
  </si>
  <si>
    <t>0119</t>
  </si>
  <si>
    <t>Ocupaciones de las comunicaciones telefónicas y telegráficas no clasificadas en otro grupo unitario</t>
  </si>
  <si>
    <t>012</t>
  </si>
  <si>
    <t>TRABAJADORES DE DIARIOS Y PRENSA ESCRITA</t>
  </si>
  <si>
    <t>Jefes de información</t>
  </si>
  <si>
    <t>Jefes de páginas y secciones</t>
  </si>
  <si>
    <t>Redactores</t>
  </si>
  <si>
    <t>0124</t>
  </si>
  <si>
    <t>Reporteros</t>
  </si>
  <si>
    <t>0125</t>
  </si>
  <si>
    <t>Fotógrafos</t>
  </si>
  <si>
    <t>0126</t>
  </si>
  <si>
    <t>Personal de archivo</t>
  </si>
  <si>
    <t>Trabajadores de la prensa no clasificadas en otro grupo unitario</t>
  </si>
  <si>
    <t>019</t>
  </si>
  <si>
    <t>TRABAJADORES  DE  LAS COMUNICACIONES NO CLASIFICADOS EN OTRA PARTE</t>
  </si>
  <si>
    <t>0199</t>
  </si>
  <si>
    <t>Trabajadores y las comunicaciones no clasificados en otra parte</t>
  </si>
  <si>
    <t>CLASIFICACIÓN DE LOS TRABAJADORES SEGÚN LA SITUACIÓN DE EMPLEO</t>
  </si>
  <si>
    <t>Ref: Ley Orgánica del Trabajo
Organización Internacional del Trabajo</t>
  </si>
  <si>
    <t>COD</t>
  </si>
  <si>
    <t>DESCRIPCIÓN DE LA SITUACIÓN DE EMPLEO.</t>
  </si>
  <si>
    <t>Empleados y trabajadores en general</t>
  </si>
  <si>
    <t>100</t>
  </si>
  <si>
    <t>101</t>
  </si>
  <si>
    <t>Directores, gerentes de empresas constituidas en sociedad o empleados de confianza, diferentes del patrono o empleador.</t>
  </si>
  <si>
    <t>102</t>
  </si>
  <si>
    <t>Trabajadores por contrato a tiempo determinado</t>
  </si>
  <si>
    <t>103</t>
  </si>
  <si>
    <t>Trabajadores por contrato a tiempo indeterminado</t>
  </si>
  <si>
    <t>104</t>
  </si>
  <si>
    <t>Trabajadores contratados por intermediación (Empresas de Trabajo Temporal)</t>
  </si>
  <si>
    <t>105</t>
  </si>
  <si>
    <t>Trabajadores ocasionales</t>
  </si>
  <si>
    <t>106</t>
  </si>
  <si>
    <t>Trabajadores contratados para una obra determinada</t>
  </si>
  <si>
    <t>107</t>
  </si>
  <si>
    <t>Trabajadores estacionales o temporeros</t>
  </si>
  <si>
    <t>108</t>
  </si>
  <si>
    <t>Aprendices o en formación (Aprendices INCE)</t>
  </si>
  <si>
    <t>109</t>
  </si>
  <si>
    <t>Trabajadores a domicilio</t>
  </si>
  <si>
    <t>110</t>
  </si>
  <si>
    <t>Trabajadores domésticos</t>
  </si>
  <si>
    <t>111</t>
  </si>
  <si>
    <t>Trabajadores de conserjería</t>
  </si>
  <si>
    <t>112</t>
  </si>
  <si>
    <t>Trabajadores migrantes</t>
  </si>
  <si>
    <t>200</t>
  </si>
  <si>
    <t>Trabajadores no dependientes</t>
  </si>
  <si>
    <t>300</t>
  </si>
  <si>
    <t>400</t>
  </si>
  <si>
    <t>Trabajadores familiares auxiliares</t>
  </si>
  <si>
    <t>500</t>
  </si>
  <si>
    <t>Trabajadores que no pueden clasificarse según la situación de empleo.</t>
  </si>
  <si>
    <t>CLASIFICACIÓN DE LAS EMPRESAS SEGÚN LA ACTIVIDAD ECONÓMICA</t>
  </si>
  <si>
    <t xml:space="preserve">Ref: Código C.I.I.U.88 
CIIU SENIAT </t>
  </si>
  <si>
    <t>CÓDIGO</t>
  </si>
  <si>
    <t>DESCRIPCIÓN DE LA ACTIVIDAD ECONÓMICA</t>
  </si>
  <si>
    <t>A</t>
  </si>
  <si>
    <t>Agricultura, Ganadería, Caza y Silvicultura</t>
  </si>
  <si>
    <t>01</t>
  </si>
  <si>
    <t>Agricultura, ganadería, caza y actividades de servicios conexas</t>
  </si>
  <si>
    <t>Cultivos de cereales y oleaginosas</t>
  </si>
  <si>
    <t>Cultivo de maíz.</t>
  </si>
  <si>
    <t>Cultivo de sorgo.</t>
  </si>
  <si>
    <t>Cultivo de arroz.</t>
  </si>
  <si>
    <t>Cultivo de palma aceitera.</t>
  </si>
  <si>
    <t>Cultivo de otros cereales y oleaginosas</t>
  </si>
  <si>
    <t>Cultivos de plantas para productos textiles, caña de azucar, café, tabaco y similares.</t>
  </si>
  <si>
    <t>Cultivo de algodón.</t>
  </si>
  <si>
    <t>Cultivo de caña de azúcar.</t>
  </si>
  <si>
    <t>Cultivo de café.</t>
  </si>
  <si>
    <t>Cultivo de tabaco.</t>
  </si>
  <si>
    <t>Cultivos de otros productos similares.</t>
  </si>
  <si>
    <t>013</t>
  </si>
  <si>
    <t>Cultivo de Hortalizas, legumbres y frutas</t>
  </si>
  <si>
    <t>0131</t>
  </si>
  <si>
    <t>Cultivo de papa, batata y yuca o mandioca.</t>
  </si>
  <si>
    <t>0132</t>
  </si>
  <si>
    <t>Cultivo de tomate.</t>
  </si>
  <si>
    <t>0134</t>
  </si>
  <si>
    <t>Cultivo de hortalizas y legumbres no clasificadas en otra parte.</t>
  </si>
  <si>
    <t>0135</t>
  </si>
  <si>
    <t>Cultivo de cítricos.</t>
  </si>
  <si>
    <t>0136</t>
  </si>
  <si>
    <t>Cultivo de cambur, banana y plátano.</t>
  </si>
  <si>
    <t>0137</t>
  </si>
  <si>
    <t>Cultivo de otros frutales.</t>
  </si>
  <si>
    <t>0139</t>
  </si>
  <si>
    <t>Cultivos no clasificados en otra parte.</t>
  </si>
  <si>
    <t>014</t>
  </si>
  <si>
    <t>Cría y explotación de animales domésticos</t>
  </si>
  <si>
    <t>0141</t>
  </si>
  <si>
    <t>Cría e invernada de ganado bovino.</t>
  </si>
  <si>
    <t>0142</t>
  </si>
  <si>
    <t>Cría de ganado equino. Haras.</t>
  </si>
  <si>
    <t>0143</t>
  </si>
  <si>
    <t>Cría de ganado ovino y su explotación lanera.</t>
  </si>
  <si>
    <t>0144</t>
  </si>
  <si>
    <t>Cría de ganado porcino.</t>
  </si>
  <si>
    <t>0149</t>
  </si>
  <si>
    <t>Cría de animales domésticos no clasificados en este grupo.</t>
  </si>
  <si>
    <t>015</t>
  </si>
  <si>
    <t>Cria de animales destinados a la producción de pieles</t>
  </si>
  <si>
    <t>0150</t>
  </si>
  <si>
    <t>Cría de animales destinados a la producción de pieles.</t>
  </si>
  <si>
    <t>016</t>
  </si>
  <si>
    <t>Cria de aves, producción de huevos y leche</t>
  </si>
  <si>
    <t>0161</t>
  </si>
  <si>
    <t>Cría de aves para producción de carnes.</t>
  </si>
  <si>
    <t>0162</t>
  </si>
  <si>
    <t>Cría y explotación de aves para producción de huevos.</t>
  </si>
  <si>
    <t>0163</t>
  </si>
  <si>
    <t>Producción de leche. Tambos.</t>
  </si>
  <si>
    <t>0164</t>
  </si>
  <si>
    <t>Cría y explotación de animales no clasificados en otra parte (incluye ganado caprino, otros animales de granja y su explotación, etc.)</t>
  </si>
  <si>
    <t>017</t>
  </si>
  <si>
    <t>Cultivo de productos agrícolas en combinación con la cría de animales domésticos.</t>
  </si>
  <si>
    <t>0170</t>
  </si>
  <si>
    <t>018</t>
  </si>
  <si>
    <t>Servicios agropecuarios.</t>
  </si>
  <si>
    <t>0181</t>
  </si>
  <si>
    <t>Fumigación, aspersión y pulverización de agentes perjudiciales para los cultivos.</t>
  </si>
  <si>
    <t>0182</t>
  </si>
  <si>
    <t>Roturación y siembra.</t>
  </si>
  <si>
    <t>0183</t>
  </si>
  <si>
    <t>Cosecha y recolección de cultivos.</t>
  </si>
  <si>
    <t>0184</t>
  </si>
  <si>
    <t>Alquiler de maquinaria agrícola con conductor.</t>
  </si>
  <si>
    <t>0185</t>
  </si>
  <si>
    <t>Servicios agropecuarios no clasificados en otra parte.</t>
  </si>
  <si>
    <t>Caza ordinaria y mediante trampas y repoblación de animales.</t>
  </si>
  <si>
    <t>0190</t>
  </si>
  <si>
    <t>02</t>
  </si>
  <si>
    <t>Silvicultura, extracción de madera y actividades de servicios conexas</t>
  </si>
  <si>
    <t>021</t>
  </si>
  <si>
    <t>Silvicultura</t>
  </si>
  <si>
    <t>0210</t>
  </si>
  <si>
    <t>Explotación de bosques excepto plantación, repoblación y conservación de bosques (incluye producción de carbón vegetal).</t>
  </si>
  <si>
    <t>024</t>
  </si>
  <si>
    <t>Forestación</t>
  </si>
  <si>
    <t>0220</t>
  </si>
  <si>
    <t>Forestación (plantación, repoblación, conservación de bosques y viveros forestales).</t>
  </si>
  <si>
    <t>Extracción de madera.</t>
  </si>
  <si>
    <t>0240</t>
  </si>
  <si>
    <t>Extracción de madera. Corte, desbaste de tronco y madera en bruto y actividades conexas.</t>
  </si>
  <si>
    <t>B</t>
  </si>
  <si>
    <t>Pesca.</t>
  </si>
  <si>
    <t>05</t>
  </si>
  <si>
    <t>Pesca</t>
  </si>
  <si>
    <t>051</t>
  </si>
  <si>
    <t>Pesca marítima (de altura y costera).</t>
  </si>
  <si>
    <t>0510</t>
  </si>
  <si>
    <t>052</t>
  </si>
  <si>
    <t>Pesca fluvial y lacustre (continental).</t>
  </si>
  <si>
    <t>0520</t>
  </si>
  <si>
    <t>053</t>
  </si>
  <si>
    <t>Explotación de criaderos o viveros de peces y otros frutos acuáticos.</t>
  </si>
  <si>
    <t>0530</t>
  </si>
  <si>
    <t>C</t>
  </si>
  <si>
    <t>Explotación de minas y canteras</t>
  </si>
  <si>
    <t>10</t>
  </si>
  <si>
    <t>Extracción de carbón y lignito; extracción de turba</t>
  </si>
  <si>
    <t>Extraccion y aglomeración de carbón.</t>
  </si>
  <si>
    <t>1010</t>
  </si>
  <si>
    <t>Extraccion y aglomeración de lignito.</t>
  </si>
  <si>
    <t>1020</t>
  </si>
  <si>
    <t>Extraccion y aglomeración de turba.</t>
  </si>
  <si>
    <t>1030</t>
  </si>
  <si>
    <t>11</t>
  </si>
  <si>
    <t>Producción de petróleo crudo y gas natural.</t>
  </si>
  <si>
    <t>Extracción de petróleo crudo y gas natural</t>
  </si>
  <si>
    <t>Extracción de petróleo crudo y gas natural.</t>
  </si>
  <si>
    <t>Actividades de servicios relacionadas con la extracción de petróleo y gas, excepto las actividades de prospección</t>
  </si>
  <si>
    <t>Actividades de servicio relacionadas con la extracción de petróleo y de gas, incluidas las perforaciones de prueba. No se incluyen las actividades de prospección.</t>
  </si>
  <si>
    <t>13</t>
  </si>
  <si>
    <t>Extracción de minerales metálicos.</t>
  </si>
  <si>
    <t>131</t>
  </si>
  <si>
    <t>Extracción de minerales de hierro</t>
  </si>
  <si>
    <t>1310</t>
  </si>
  <si>
    <t>Extracción de mineral de hierro.</t>
  </si>
  <si>
    <t>132</t>
  </si>
  <si>
    <t>Extracción de minerales metalíferos no ferrosos, excepto los minerales de uranio y torio</t>
  </si>
  <si>
    <t>1321</t>
  </si>
  <si>
    <t>Extracción de bauxita.</t>
  </si>
  <si>
    <t>1322</t>
  </si>
  <si>
    <t>Extracción de oro.</t>
  </si>
  <si>
    <t>1329</t>
  </si>
  <si>
    <t>Extracción de otros minerales metálicos no ferrosos.</t>
  </si>
  <si>
    <t>14</t>
  </si>
  <si>
    <t>Extracción de minerales no metálicos.</t>
  </si>
  <si>
    <t>141</t>
  </si>
  <si>
    <t>extracción de piedra, arena y arcilla</t>
  </si>
  <si>
    <t>1411</t>
  </si>
  <si>
    <t>Extracción de piedra para la construcción (mármoles, lajas, canto rodado, etc.) excepto piedra caliza.</t>
  </si>
  <si>
    <t>1412</t>
  </si>
  <si>
    <t>Extracción de arena.</t>
  </si>
  <si>
    <t>1413</t>
  </si>
  <si>
    <t>Extracción de piedra caliza.</t>
  </si>
  <si>
    <t>142</t>
  </si>
  <si>
    <t>Explotación de minas y canteras n.c.p.</t>
  </si>
  <si>
    <t>1421</t>
  </si>
  <si>
    <t>Extracción de minerales para la fabricación de abonos y productos químicos (incluye guano).</t>
  </si>
  <si>
    <t>1422</t>
  </si>
  <si>
    <t>Explotación de minas de sal. Molienda y refinación en salinas.</t>
  </si>
  <si>
    <t>1429</t>
  </si>
  <si>
    <t>Explotación de otras minas y canteras.</t>
  </si>
  <si>
    <t>D</t>
  </si>
  <si>
    <t>Industrias manufactureras</t>
  </si>
  <si>
    <t>15</t>
  </si>
  <si>
    <t>Elaboracion de productos alimenticios y bebidas</t>
  </si>
  <si>
    <t>151</t>
  </si>
  <si>
    <t>Producción, procesamiento y conservación de carne, pescado, frutas, legumbres, hortalizas, aceites y grasas</t>
  </si>
  <si>
    <t>1511</t>
  </si>
  <si>
    <t>Matanza de ganado. Elaboración y conservación de carne. Elaboración de productos cárnicos. Mataderos y frigoríficos.</t>
  </si>
  <si>
    <t>1512</t>
  </si>
  <si>
    <t>Elaboración y conservación de pescado y de productos de pescado.</t>
  </si>
  <si>
    <t>1513</t>
  </si>
  <si>
    <t>Elaboración de frutas, legumbres y hortalizas.</t>
  </si>
  <si>
    <t>1514</t>
  </si>
  <si>
    <t>Elaboración de aceites y grasas de origen vegetal o animal.</t>
  </si>
  <si>
    <t>152</t>
  </si>
  <si>
    <t>Elaboración de productos lácteos</t>
  </si>
  <si>
    <t>1520</t>
  </si>
  <si>
    <t>Elaboración de productos lácteos.</t>
  </si>
  <si>
    <t>153</t>
  </si>
  <si>
    <t>Elaboración de productos de molinería, de almidones y productos derivados del almidón, y de alimentos preparados para animales.</t>
  </si>
  <si>
    <t>1531</t>
  </si>
  <si>
    <t>Molienda de maíz. Elaboración de harina de maíz y otros productos de molinería derivados del maíz.</t>
  </si>
  <si>
    <t>1532</t>
  </si>
  <si>
    <t>Elaboración de almidones y de productos derivados del almidón.</t>
  </si>
  <si>
    <t>1533</t>
  </si>
  <si>
    <t>Elaboración de alimentos preparados para animales.</t>
  </si>
  <si>
    <t>1534</t>
  </si>
  <si>
    <t>Molienda de arroz (beneficio de arroz).</t>
  </si>
  <si>
    <t>1535</t>
  </si>
  <si>
    <t>Molienda de trigo. Elaboración de harina de trigo y otros productos de molinería del trigo.</t>
  </si>
  <si>
    <t>1536</t>
  </si>
  <si>
    <t>Molienda de otros cereales.</t>
  </si>
  <si>
    <t>154</t>
  </si>
  <si>
    <t>Elaboración de otros productos alimenticios.</t>
  </si>
  <si>
    <t>1541</t>
  </si>
  <si>
    <t>Elaboración de productos de panadería.</t>
  </si>
  <si>
    <t>1542</t>
  </si>
  <si>
    <t>Elaboración de azúcar.</t>
  </si>
  <si>
    <t>1543</t>
  </si>
  <si>
    <t>Elaboración de cacao, chocolate y de productos de confitería.</t>
  </si>
  <si>
    <t>1544</t>
  </si>
  <si>
    <t>Elaboración de macarrones, fideos y otros productos similares.</t>
  </si>
  <si>
    <t>1545</t>
  </si>
  <si>
    <t>Elaboración de café.</t>
  </si>
  <si>
    <t>1546</t>
  </si>
  <si>
    <t>Fabricación de hielo.</t>
  </si>
  <si>
    <t>1547</t>
  </si>
  <si>
    <t>Fabricación de concentrados de café y té.</t>
  </si>
  <si>
    <t>1549</t>
  </si>
  <si>
    <t>155</t>
  </si>
  <si>
    <t>Elaboración de bebidas.</t>
  </si>
  <si>
    <t>1551</t>
  </si>
  <si>
    <t>Destilación, rectificación y mezcla de bebidas alcohólicas; producción de alcohol etílico a partir de sustancias fermentadas.</t>
  </si>
  <si>
    <t>1552</t>
  </si>
  <si>
    <t>Elaboración de vinos.</t>
  </si>
  <si>
    <t>1553</t>
  </si>
  <si>
    <t>Elaboración de bebidas malteadas y de malta.</t>
  </si>
  <si>
    <t>1554</t>
  </si>
  <si>
    <t>Elaboración de bebidas no alcohólicas. Embotellado de aguas minerales.</t>
  </si>
  <si>
    <t>16</t>
  </si>
  <si>
    <t>Elaboración de productos de tabaco.</t>
  </si>
  <si>
    <t>160</t>
  </si>
  <si>
    <t>Elaboración de productos de tabaco</t>
  </si>
  <si>
    <t>1600</t>
  </si>
  <si>
    <t>17</t>
  </si>
  <si>
    <t>Fabricación de Productos Textiles.</t>
  </si>
  <si>
    <t>171</t>
  </si>
  <si>
    <t>Hilatura, tejedura y acabado de productos textiles</t>
  </si>
  <si>
    <t>1711</t>
  </si>
  <si>
    <t>Preparación e hilado de fibras textiles.</t>
  </si>
  <si>
    <t>1712</t>
  </si>
  <si>
    <t>Fabricación de tejidos, excepto tejidos de punto.</t>
  </si>
  <si>
    <t>1713</t>
  </si>
  <si>
    <t>Acabado de productos textiles.</t>
  </si>
  <si>
    <t>172</t>
  </si>
  <si>
    <t>Fabricación de otros productos textiles</t>
  </si>
  <si>
    <t>1721</t>
  </si>
  <si>
    <t>Fabricación de artículos confeccionados con materias textiles, excepto prendas de vestir.</t>
  </si>
  <si>
    <t>1722</t>
  </si>
  <si>
    <t>Fabricación de tapices y alfombras.</t>
  </si>
  <si>
    <t>1723</t>
  </si>
  <si>
    <t>Fabricación de cuerdas, cordeles, bramantes y redes.</t>
  </si>
  <si>
    <t>1729</t>
  </si>
  <si>
    <t>Fabricación de otros productos textiles n.c.p.</t>
  </si>
  <si>
    <t>173</t>
  </si>
  <si>
    <t>Fabricación de tejidos y artículos de punto y ganchillo</t>
  </si>
  <si>
    <t>1730</t>
  </si>
  <si>
    <t>Fabricación de tejidos y artículos de punto y ganchillo.</t>
  </si>
  <si>
    <t>18</t>
  </si>
  <si>
    <t>Fabricación de prendas de vestir, adobo y teñido de pieles.</t>
  </si>
  <si>
    <t>181</t>
  </si>
  <si>
    <t>Fabricación  de prendas de vestir, excepto prendas de piel</t>
  </si>
  <si>
    <t>1810</t>
  </si>
  <si>
    <t>Fabricación de prendas de vestir, excepto prendas de piel.</t>
  </si>
  <si>
    <t>182</t>
  </si>
  <si>
    <t>Adobo y teñido de pieles; fabricación de maletas, bolsos de mano y peletería.</t>
  </si>
  <si>
    <t>1820</t>
  </si>
  <si>
    <t>Adobo y teñido de pieles; fabricación de artículos de piel.</t>
  </si>
  <si>
    <t>19</t>
  </si>
  <si>
    <t>Curtido y adobo de cueros; fabricación de maletas, bolsos de mano, artículos de talabartería, guarnicionería y calzado.</t>
  </si>
  <si>
    <t>191</t>
  </si>
  <si>
    <t>Curtido y adobo de cueros; fabricación de maletas, bolsos de mano, artículos de talabartería y guarnicionería.</t>
  </si>
  <si>
    <t>1911</t>
  </si>
  <si>
    <t>Curtido y adobo de cueros</t>
  </si>
  <si>
    <t>1912</t>
  </si>
  <si>
    <t>Fabricación de maletas, bolsos de mano y artículos similares y de artículos de talabartería y guarnicionería.</t>
  </si>
  <si>
    <t>1913</t>
  </si>
  <si>
    <t>Fabricación de prendas de vestir de cuero.</t>
  </si>
  <si>
    <t>192</t>
  </si>
  <si>
    <t>Fabricación de calzado</t>
  </si>
  <si>
    <t>1921</t>
  </si>
  <si>
    <t>Fabricación de calzado de cuero.</t>
  </si>
  <si>
    <t>1922</t>
  </si>
  <si>
    <t>Fabricación de calzado excepto cuero.</t>
  </si>
  <si>
    <t>20</t>
  </si>
  <si>
    <t>Producción de madera y fabricación de productos de madera y de corcho, excepto muebles; fabricación de artículos de paja y de materiales trenzables.</t>
  </si>
  <si>
    <t>201</t>
  </si>
  <si>
    <t>Aserrado y acepillado de madera</t>
  </si>
  <si>
    <t>2010</t>
  </si>
  <si>
    <t>Aserrado y acepillado de madera.</t>
  </si>
  <si>
    <t>202</t>
  </si>
  <si>
    <t>Fabricación de productos de madera, corcho, paja y materiales trenzables</t>
  </si>
  <si>
    <t>2021</t>
  </si>
  <si>
    <t>Fabricación de hojas de madera para enchapado, fabricación de madera terciada, tableros laminados, aglomerados y otros tableros y paneles.</t>
  </si>
  <si>
    <t>2022</t>
  </si>
  <si>
    <t>Fabricación de partes y piezas de carpintería para edificios y construcciones.</t>
  </si>
  <si>
    <t>2023</t>
  </si>
  <si>
    <t>Fabricación de recipientes de madera.</t>
  </si>
  <si>
    <t>2029</t>
  </si>
  <si>
    <t>Fabricación de otros productos de madera, fabricación de artículos de corcho, paja y materiales trenzables.</t>
  </si>
  <si>
    <t>21</t>
  </si>
  <si>
    <t>Fabricación de papel y productos de papel.</t>
  </si>
  <si>
    <t>210</t>
  </si>
  <si>
    <t>Fabricación de papel y de productos de papel</t>
  </si>
  <si>
    <t>2101</t>
  </si>
  <si>
    <t>Fabricación de pasta de papel, papel y cartón.</t>
  </si>
  <si>
    <t>2102</t>
  </si>
  <si>
    <t>Fabricación de papel y cartón ondulado y de envases de papel y cartón.</t>
  </si>
  <si>
    <t>2109</t>
  </si>
  <si>
    <t>Fabricación de otros artículos de papel y cartón.</t>
  </si>
  <si>
    <t>22</t>
  </si>
  <si>
    <t>Actividades de edición e impresión y de reproducción de grabaciones.</t>
  </si>
  <si>
    <t>221</t>
  </si>
  <si>
    <t>Actividades de edición</t>
  </si>
  <si>
    <t>Edición de libros, folletos, partituras y otras publicaciones.</t>
  </si>
  <si>
    <t>Edición de periódicos, revistas y otras publicaciones periódicas.</t>
  </si>
  <si>
    <t>Edición de materiales grabados.</t>
  </si>
  <si>
    <t>Otros trabajos de edición.</t>
  </si>
  <si>
    <t>222</t>
  </si>
  <si>
    <t>Actividades de impresión y actividades de servicios conexas</t>
  </si>
  <si>
    <t>Actividades de impresión.</t>
  </si>
  <si>
    <t>Actividades de tipo servicio relacionadas con las de impresión.</t>
  </si>
  <si>
    <t>223</t>
  </si>
  <si>
    <t>Reproducción de grabaciones</t>
  </si>
  <si>
    <t>Reproducción de materiales grabados.</t>
  </si>
  <si>
    <t>23</t>
  </si>
  <si>
    <t>Productos de la refinación del petróleo, fabricación de coque.</t>
  </si>
  <si>
    <t>231</t>
  </si>
  <si>
    <t>Fabricación de productos de hornos de coque</t>
  </si>
  <si>
    <t>Fabricación de productos de hornos de coque.</t>
  </si>
  <si>
    <t>Fabricación de productos de la refinación del petróleo.</t>
  </si>
  <si>
    <t>24</t>
  </si>
  <si>
    <t>Fabricación de sustancias y productos químicos.</t>
  </si>
  <si>
    <t>241</t>
  </si>
  <si>
    <t>Fabricación de sustancias químicas básicas</t>
  </si>
  <si>
    <t>Fabricación de sustancias químicas básicas excepto abonos y compuestos del nitrógeno.</t>
  </si>
  <si>
    <t>Fabricación de abonos y compuestos del nitrógeno.</t>
  </si>
  <si>
    <t>2413</t>
  </si>
  <si>
    <t>Fabricación de plásticos en formas primarias y caucho sintético.</t>
  </si>
  <si>
    <t>242</t>
  </si>
  <si>
    <t>Fabricación de otros productos químicos</t>
  </si>
  <si>
    <t>Fabricación de plaguicidas y otros productos químicos de uso agropecuario.</t>
  </si>
  <si>
    <t>Fabricación de pinturas, barnices y productos de revestimiento similares, tintas de imprenta y masillas.</t>
  </si>
  <si>
    <t>2423</t>
  </si>
  <si>
    <t>Fabricación de productos farmacéuticos, sustancias químicas medicinales y productos botánicos.</t>
  </si>
  <si>
    <t>2424</t>
  </si>
  <si>
    <t>Fabricación de jabones y detergentes, preparados para limpiar y pulir, perfumes y preparados de tocador.</t>
  </si>
  <si>
    <t>2425</t>
  </si>
  <si>
    <t>Fabricación de fósforos.</t>
  </si>
  <si>
    <t>Fabricación de otros productos químicos.</t>
  </si>
  <si>
    <t>243</t>
  </si>
  <si>
    <t>Fabricación de fibras manufacturadas</t>
  </si>
  <si>
    <t>2430</t>
  </si>
  <si>
    <t>Fabricación de fibras sintéticas o artificiales.</t>
  </si>
  <si>
    <t>25</t>
  </si>
  <si>
    <t>Fabricación de productos de caucho y de plástico.</t>
  </si>
  <si>
    <t>251</t>
  </si>
  <si>
    <t>Fabricación de productos de caucho</t>
  </si>
  <si>
    <t>2511</t>
  </si>
  <si>
    <t>Fabricación de cubiertas (llantas) y cámaras de caucho; recauchutado y renovación de cubiertas de caucho.</t>
  </si>
  <si>
    <t>2519</t>
  </si>
  <si>
    <t>Fabricación de otros productos de caucho.</t>
  </si>
  <si>
    <t>252</t>
  </si>
  <si>
    <t>Fabricación de productos de plástico</t>
  </si>
  <si>
    <t>2520</t>
  </si>
  <si>
    <t>Fabricación de productos de plástico.</t>
  </si>
  <si>
    <t>26</t>
  </si>
  <si>
    <t>Fabricación de otros productos minerales no metálicos.</t>
  </si>
  <si>
    <t>261</t>
  </si>
  <si>
    <t>Fabricación de vidrio y productos de vidrio</t>
  </si>
  <si>
    <t>2610</t>
  </si>
  <si>
    <t>Fabricación de vidrio y de productos de vidrio.</t>
  </si>
  <si>
    <t>269</t>
  </si>
  <si>
    <t>Fabricación de productos minerales no metálicos n.c.p.</t>
  </si>
  <si>
    <t>2691</t>
  </si>
  <si>
    <t>Fabricación de productos de cerámica.</t>
  </si>
  <si>
    <t>2694</t>
  </si>
  <si>
    <t>Fabricación de cemento, cal y yeso.</t>
  </si>
  <si>
    <t>2695</t>
  </si>
  <si>
    <t>Fabricación de artículos de hormigón, cemento y yeso.</t>
  </si>
  <si>
    <t>2696</t>
  </si>
  <si>
    <t>Corte, tallado y acabado de piedra.</t>
  </si>
  <si>
    <t>2699</t>
  </si>
  <si>
    <t>27</t>
  </si>
  <si>
    <t>Fabricación de metales comunes.</t>
  </si>
  <si>
    <t>271</t>
  </si>
  <si>
    <t>Industrias básicas de hierro y acero</t>
  </si>
  <si>
    <t>2710</t>
  </si>
  <si>
    <t>Fabricación de productos primarios de hierro y acero.</t>
  </si>
  <si>
    <t>272</t>
  </si>
  <si>
    <t>Fabricación de productos primarios de metales preciosos y metales no ferrosos</t>
  </si>
  <si>
    <t>2721</t>
  </si>
  <si>
    <t>Fabricación de productos primarios de metales no ferrosos excepto de metales preciosos.</t>
  </si>
  <si>
    <t>2722</t>
  </si>
  <si>
    <t>Fabricación de productos primarios de metales preciosos</t>
  </si>
  <si>
    <t>273</t>
  </si>
  <si>
    <t>Fundición de metales</t>
  </si>
  <si>
    <t>2731</t>
  </si>
  <si>
    <t>Fundición de hierro y de acero.</t>
  </si>
  <si>
    <t>2732</t>
  </si>
  <si>
    <t>Fundición de metales no ferrosos excepto metales preciosos.</t>
  </si>
  <si>
    <t>2733</t>
  </si>
  <si>
    <t>Fundición de metales preciosos.</t>
  </si>
  <si>
    <t>28</t>
  </si>
  <si>
    <t>Fabricación de productos elaborados de metal, excepto maquinaria y equipo.</t>
  </si>
  <si>
    <t>281</t>
  </si>
  <si>
    <t>Fabricación de productos metálicos para uso estructural, tanques, depósitos y generadores de vapor</t>
  </si>
  <si>
    <t>2811</t>
  </si>
  <si>
    <t>Fabricación de productos metálicos para uso estructural.</t>
  </si>
  <si>
    <t>2812</t>
  </si>
  <si>
    <t>Fabricación de tanques, depósitos y otros recipientes de metal excepto envases para gas.</t>
  </si>
  <si>
    <t>2813</t>
  </si>
  <si>
    <t>Fabricación de tanques y envases para gas.</t>
  </si>
  <si>
    <t>289</t>
  </si>
  <si>
    <t>Fabricación de otros productos elaborados de metal; actividades de servicios de trabajo de metales</t>
  </si>
  <si>
    <t>2890</t>
  </si>
  <si>
    <t>Fabricación de otros productos elaborados de metal; actividades de tipo servicio prestadas a fabricantes de productos elaborados de metal.</t>
  </si>
  <si>
    <t>2891</t>
  </si>
  <si>
    <t>Forja, prensado, estampado y laminado de metal; pulvimetalurgia</t>
  </si>
  <si>
    <t>2892</t>
  </si>
  <si>
    <t>Tratamiento y revestimiento de metales; obras de ingeniería mecánica en general realizadas a cambio de una retribución o por contrata</t>
  </si>
  <si>
    <t>2893</t>
  </si>
  <si>
    <t>Fabricación de artículos de cuchillería, herramientas de mano y artículos de ferretería</t>
  </si>
  <si>
    <t>2899</t>
  </si>
  <si>
    <t>Fabricación de otros productos elaborados de metal n.c.p.</t>
  </si>
  <si>
    <t>29</t>
  </si>
  <si>
    <t>Fabricación de maquinaria y equipo.</t>
  </si>
  <si>
    <t>291</t>
  </si>
  <si>
    <t>Fabricación de maquinaria de uso general</t>
  </si>
  <si>
    <t>2912</t>
  </si>
  <si>
    <t>Fabricación de bombas, compresores, grifos y válvulas.</t>
  </si>
  <si>
    <t>2913</t>
  </si>
  <si>
    <t>Fabricación de cojinetes, engranajes, trenes de engranajes y piezas de transmisión.</t>
  </si>
  <si>
    <t>2914</t>
  </si>
  <si>
    <t>Fabricación de hornos, hogares y quemadores</t>
  </si>
  <si>
    <t>2915</t>
  </si>
  <si>
    <t>Fabricación de equipo de elevación y manipulación</t>
  </si>
  <si>
    <t>2919</t>
  </si>
  <si>
    <t>Fabricación de otros tipos de maquinaria y equipos de uso general.</t>
  </si>
  <si>
    <t>292</t>
  </si>
  <si>
    <t>Fabricación de maquinaria y equipo de uso especial.</t>
  </si>
  <si>
    <t>2921</t>
  </si>
  <si>
    <t>Fabricación de maquinaria agropecuaria y forestal.</t>
  </si>
  <si>
    <t>2922</t>
  </si>
  <si>
    <t>Fabricación de máquinas herramienta.</t>
  </si>
  <si>
    <t>2923</t>
  </si>
  <si>
    <t>Fabricación de maquinaria metalúrgica</t>
  </si>
  <si>
    <t>2924</t>
  </si>
  <si>
    <t>Fabricación de maquinaria para la explotación de minas y canteras y para obras de construcción</t>
  </si>
  <si>
    <t>2925</t>
  </si>
  <si>
    <t>Fabricación de maquinaria para la elaboración de alimentos, bebidas y tabaco.</t>
  </si>
  <si>
    <t>2926</t>
  </si>
  <si>
    <t>Fabricación de maquinaria para la elaboración de productos textiles, prendas de vestir y cueros</t>
  </si>
  <si>
    <t>2927</t>
  </si>
  <si>
    <t>Fabricación de armas y municiones</t>
  </si>
  <si>
    <t>2929</t>
  </si>
  <si>
    <t>Fabricación de otros tipos de maquinaria de uso especial.</t>
  </si>
  <si>
    <t>293</t>
  </si>
  <si>
    <t>Fabricación de aparatos de uso doméstico n.c.p.</t>
  </si>
  <si>
    <t>2930</t>
  </si>
  <si>
    <t>Fabricación de aparatos de uso doméstico.</t>
  </si>
  <si>
    <t>30</t>
  </si>
  <si>
    <t>Fabricación de maquinaria de oficina, contabilidad e informática.</t>
  </si>
  <si>
    <t>Fabricación de maquinaria de oficina, contabilidad e informática</t>
  </si>
  <si>
    <t>3000</t>
  </si>
  <si>
    <t>31</t>
  </si>
  <si>
    <t>Fabricación de maquinaria y aparatos eléctricos.</t>
  </si>
  <si>
    <t>311</t>
  </si>
  <si>
    <t>Fabricación de motores, generadores y transformadores eléctricos</t>
  </si>
  <si>
    <t>3110</t>
  </si>
  <si>
    <t>Fabricación y reparación de motores, generadores y transformadores eléctricos.</t>
  </si>
  <si>
    <t>312</t>
  </si>
  <si>
    <t>fabricación de aparatos de distribución y control</t>
  </si>
  <si>
    <t>3120</t>
  </si>
  <si>
    <t>Fabricación de aparatos de distribución y control de la energía eléctrica.</t>
  </si>
  <si>
    <t>313</t>
  </si>
  <si>
    <t>Fabricación de hilos y cables aislados</t>
  </si>
  <si>
    <t>3130</t>
  </si>
  <si>
    <t>Fabricación de hilos y cables aislados.</t>
  </si>
  <si>
    <t>314</t>
  </si>
  <si>
    <t>Fabricación de acumuladores y de pilas y baterías primarias</t>
  </si>
  <si>
    <t>3140</t>
  </si>
  <si>
    <t>Fabricación de acumuladores, pilas y baterías primarias.</t>
  </si>
  <si>
    <t>315</t>
  </si>
  <si>
    <t>Fabricación de lámparas eléctricas y equipo de iluminación</t>
  </si>
  <si>
    <t>3150</t>
  </si>
  <si>
    <t>Fabricación de lámparas eléctricas.</t>
  </si>
  <si>
    <t>319</t>
  </si>
  <si>
    <t>Fabricación de otros tipos de equipo eléctrico n.c.p.</t>
  </si>
  <si>
    <t>3190</t>
  </si>
  <si>
    <t>Fabricación de otros tipos de equipo y suministros eléctricos.</t>
  </si>
  <si>
    <t>32</t>
  </si>
  <si>
    <t>Fabricación de equipo y aparatos de radio, televisión y comunicaciones.</t>
  </si>
  <si>
    <t>320</t>
  </si>
  <si>
    <t>3230</t>
  </si>
  <si>
    <t>Fabricación de receptores de radio y televisión, aparatos de grabación y reproducción de sonido y video, y productos conexos</t>
  </si>
  <si>
    <t>33</t>
  </si>
  <si>
    <t>Fabricación de instrumentos médicos, ópticos y de precisión y fabricación de relojes.</t>
  </si>
  <si>
    <t>330</t>
  </si>
  <si>
    <t>3300</t>
  </si>
  <si>
    <t>34</t>
  </si>
  <si>
    <t>Fabricación de vehículos automotores, remolques y semi-remolques.</t>
  </si>
  <si>
    <t>341</t>
  </si>
  <si>
    <t>Fabricación de vehículos automotores</t>
  </si>
  <si>
    <t>3410</t>
  </si>
  <si>
    <t>Fabricación y ensamblado de vehículos automotores.</t>
  </si>
  <si>
    <t>342</t>
  </si>
  <si>
    <t>Fabricación de carrocerías para vehículos automotores; fabricación de remolques y semirremolques</t>
  </si>
  <si>
    <t>3420</t>
  </si>
  <si>
    <t>Fabricación de carrocerías para vehículos automotores; fabricación de remolques y semi-remolques.</t>
  </si>
  <si>
    <t>343</t>
  </si>
  <si>
    <t>Fabricación de partes, piezas y accesorios para vehículos automotores y sus motores</t>
  </si>
  <si>
    <t>3430</t>
  </si>
  <si>
    <t>Fabricación de partes, piezas y accesorios para vehículos automotores y para sus motores.</t>
  </si>
  <si>
    <t>35</t>
  </si>
  <si>
    <t>Fabricación de otros tipo de equipo de transporte.</t>
  </si>
  <si>
    <t>351</t>
  </si>
  <si>
    <t>Construcción y reparación de buques y otras embarcaciones</t>
  </si>
  <si>
    <t>3511</t>
  </si>
  <si>
    <t>Construcción y reparación de buques.</t>
  </si>
  <si>
    <t>3512</t>
  </si>
  <si>
    <t>Construcción y reparación de embarcaciones de recreo y deporte.</t>
  </si>
  <si>
    <t>359</t>
  </si>
  <si>
    <t>Fabricación de otros tipos de equipo de transporte n.c.p.</t>
  </si>
  <si>
    <t>3591</t>
  </si>
  <si>
    <t>Fabricación de motocicletas.</t>
  </si>
  <si>
    <t>3592</t>
  </si>
  <si>
    <t>Fabricación de bicicletas y de sillones de ruedas para inválidos.</t>
  </si>
  <si>
    <t>3599</t>
  </si>
  <si>
    <t>Fabricación de otros tipos de equipo de transporte.</t>
  </si>
  <si>
    <t>36</t>
  </si>
  <si>
    <t>Fabricación de muebles y otras industrias manufactureras.</t>
  </si>
  <si>
    <t>361</t>
  </si>
  <si>
    <t>Fabricación de muebles</t>
  </si>
  <si>
    <t>3610</t>
  </si>
  <si>
    <t>Fabricación de muebles.</t>
  </si>
  <si>
    <t>369</t>
  </si>
  <si>
    <t>Industrias manufactureras n.c.p.</t>
  </si>
  <si>
    <t>3691</t>
  </si>
  <si>
    <t>Fabricación de joyas y de artículos conexos.</t>
  </si>
  <si>
    <t>3692</t>
  </si>
  <si>
    <t>Fabricación de instrumentos musicales.</t>
  </si>
  <si>
    <t>3693</t>
  </si>
  <si>
    <t>Fabricación de artículos deportivos excepto indumentaria deportiva.</t>
  </si>
  <si>
    <t>3694</t>
  </si>
  <si>
    <t>Fabricación de juegos y juguetes.</t>
  </si>
  <si>
    <t>3695</t>
  </si>
  <si>
    <t>Fabricación de calzado excepto calzado de cuero.</t>
  </si>
  <si>
    <t>3696</t>
  </si>
  <si>
    <t>Fabricación y grabación de discos láser y cintas magnéticas.</t>
  </si>
  <si>
    <t>3699</t>
  </si>
  <si>
    <t>Otras industrias manufactureras no clasificadas en otra parte.</t>
  </si>
  <si>
    <t>37</t>
  </si>
  <si>
    <t>Reciclamiento.</t>
  </si>
  <si>
    <t>371</t>
  </si>
  <si>
    <t>Reciclamiento de desperdicios y desechos metálicos</t>
  </si>
  <si>
    <t>3710</t>
  </si>
  <si>
    <t>Reciclamiento de desechos y desperdicios metálicos.</t>
  </si>
  <si>
    <t>372</t>
  </si>
  <si>
    <t>Reciclamiento de desperdicios  y desechos no metálicos</t>
  </si>
  <si>
    <t>3720</t>
  </si>
  <si>
    <t>Reciclamiento de desperdicios y desechos no metálicos.</t>
  </si>
  <si>
    <t>E</t>
  </si>
  <si>
    <t>Suministro de electricidad, gas y agua</t>
  </si>
  <si>
    <t>40</t>
  </si>
  <si>
    <t>401</t>
  </si>
  <si>
    <t>Generación, captación y distribución de energía eléctrica</t>
  </si>
  <si>
    <t>4011</t>
  </si>
  <si>
    <t>Generación de energía eléctrica.</t>
  </si>
  <si>
    <t>4012</t>
  </si>
  <si>
    <t>Distribución de energía eléctrica.</t>
  </si>
  <si>
    <t>Transmisión de energía eléctrica.</t>
  </si>
  <si>
    <t>402</t>
  </si>
  <si>
    <t>Fabricación de gas; distribución de combustibles gaseosos</t>
  </si>
  <si>
    <t>4021</t>
  </si>
  <si>
    <t>Producción de gas; distribución de combustibles gaseosos por tuberías.</t>
  </si>
  <si>
    <t>4022</t>
  </si>
  <si>
    <t>Envasado de gas y distribución de gas envasado.</t>
  </si>
  <si>
    <t>41</t>
  </si>
  <si>
    <t>Captación, depuración y distribución de agua</t>
  </si>
  <si>
    <t>410</t>
  </si>
  <si>
    <t>4100</t>
  </si>
  <si>
    <t>Captación, purificación y distribución de agua.</t>
  </si>
  <si>
    <t>Construcción</t>
  </si>
  <si>
    <t>45</t>
  </si>
  <si>
    <t>Construcción.</t>
  </si>
  <si>
    <t>451</t>
  </si>
  <si>
    <t>Preparación del terreno</t>
  </si>
  <si>
    <t>4510</t>
  </si>
  <si>
    <t>Preparación del terreno.</t>
  </si>
  <si>
    <t>452</t>
  </si>
  <si>
    <t>Construcción de edificios completos o de parte de edificios; obras de ingeniería civil</t>
  </si>
  <si>
    <t>4521</t>
  </si>
  <si>
    <t>Construcción y reforma de edificios completos o partes de edificios.</t>
  </si>
  <si>
    <t>4522</t>
  </si>
  <si>
    <t>Construcción de carreteras, diques, puentes y obras afines.</t>
  </si>
  <si>
    <t>453</t>
  </si>
  <si>
    <t>Acondicionamiento de edificios</t>
  </si>
  <si>
    <t>4530</t>
  </si>
  <si>
    <t>Acondicionamiento de edificios (instalación de cañerías, sistemas de calefacción y aire acondicionado, antenas, sistemas de alarma, eléctricos, extinción de incendios, ascensores, aislamiento hídrico y térmico, etc.)</t>
  </si>
  <si>
    <t>454</t>
  </si>
  <si>
    <t>Terminación de edificios</t>
  </si>
  <si>
    <t>4540</t>
  </si>
  <si>
    <t>Terminación de edificios (incluye terminación y acabado de la obra, vidriería, pintura, revestimiento de pisos y paredes con baldosas y azulejos, pulimento, alfombrado, etc.)</t>
  </si>
  <si>
    <t>455</t>
  </si>
  <si>
    <t>alquiler de equipo de construcción o demolición dotado de operarios</t>
  </si>
  <si>
    <t>4550</t>
  </si>
  <si>
    <t>Alquiler de equipo de construcción o demolición dotado de operarios.</t>
  </si>
  <si>
    <t>G</t>
  </si>
  <si>
    <t>Comercio al por mayor y al por menor; reparación de vehículos automotores, motocicletas, efectos personales y enseres domésticos</t>
  </si>
  <si>
    <t>50</t>
  </si>
  <si>
    <t>Venta, mantenimiento y reparación de vehículos automotores, motocicletas; venta al por menor de combustible para automotores.</t>
  </si>
  <si>
    <t>501</t>
  </si>
  <si>
    <t>Venta de vehículos automotores</t>
  </si>
  <si>
    <t>5010</t>
  </si>
  <si>
    <t>502</t>
  </si>
  <si>
    <t>Mantenimiento y reparación de vehículos automotores.</t>
  </si>
  <si>
    <t>5020</t>
  </si>
  <si>
    <t>503</t>
  </si>
  <si>
    <t>Venta de partes, piezas y accesorios de vehículos automotores.</t>
  </si>
  <si>
    <t>5030</t>
  </si>
  <si>
    <t>504</t>
  </si>
  <si>
    <t>Venta de motocicletas.</t>
  </si>
  <si>
    <t>5041</t>
  </si>
  <si>
    <t>Mantenimiento y reparación de motocicletas.</t>
  </si>
  <si>
    <t>5042</t>
  </si>
  <si>
    <t>505</t>
  </si>
  <si>
    <t>Venta al por menor de combustibles para automotores; servicios prestados en gasolineras.</t>
  </si>
  <si>
    <t>5050</t>
  </si>
  <si>
    <t>51</t>
  </si>
  <si>
    <t>Comercio al por mayor y en comisión, excepto el comercio de vehículos automotores y motocicletas.</t>
  </si>
  <si>
    <t>511</t>
  </si>
  <si>
    <t>5110</t>
  </si>
  <si>
    <t>Comisionistas, corredores y otros mayoristas que comercian en nombre de terceros.</t>
  </si>
  <si>
    <t>512</t>
  </si>
  <si>
    <t>Venta al por mayor de materias primas agropecuarias, animales vivos, alimentos, bebidas y tabaco</t>
  </si>
  <si>
    <t>5120</t>
  </si>
  <si>
    <t>Venta al por mayor de granos, frutos oleaginosos, flores, plantas y tabaco en bruto.</t>
  </si>
  <si>
    <t>Venta al por mayor de ganado en pie (bovinos, ovinos, equinos, porcinos, etc.)</t>
  </si>
  <si>
    <t>Venta al por mayor de pieles y de animales vivos destinados a la producción de pieles.</t>
  </si>
  <si>
    <t>Venta al por mayor de carne.</t>
  </si>
  <si>
    <t>5124</t>
  </si>
  <si>
    <t>Venta al por mayor de frutas, verduras y hortalizas frescas.</t>
  </si>
  <si>
    <t>5125</t>
  </si>
  <si>
    <t>Venta al por mayor de productos alimenticios elaborados.</t>
  </si>
  <si>
    <t>5126</t>
  </si>
  <si>
    <t>Venta al por mayor de bebidas alcohólicas.</t>
  </si>
  <si>
    <t>5127</t>
  </si>
  <si>
    <t>Venta al por mayor de bebidas no alcohólicas y aguas minerales.</t>
  </si>
  <si>
    <t>5128</t>
  </si>
  <si>
    <t>Venta al por mayor de productos de tabaco.</t>
  </si>
  <si>
    <t>513</t>
  </si>
  <si>
    <t>Venta al por mayor de enseres domésticos</t>
  </si>
  <si>
    <t>Venta al por mayor de productos farmacéuticos y medicinales.</t>
  </si>
  <si>
    <t>Venta al por mayor de prendas de vestir, excepto calzado y prendas de vestir de cuero.</t>
  </si>
  <si>
    <t>5134</t>
  </si>
  <si>
    <t>Venta al por mayor de prendas de vestir de cuero.</t>
  </si>
  <si>
    <t>5135</t>
  </si>
  <si>
    <t>Venta al por mayor de calzado de cuero.</t>
  </si>
  <si>
    <t>5136</t>
  </si>
  <si>
    <t>Venta al por mayor de calzado excepto calzado de cuero.</t>
  </si>
  <si>
    <t>5138</t>
  </si>
  <si>
    <t>Venta al por mayor de enseres domésticos y artículos del hogar.</t>
  </si>
  <si>
    <t>514</t>
  </si>
  <si>
    <t>Venta al por mayor de productos intermedios, desperdicios y desechos no agropecuarios</t>
  </si>
  <si>
    <t>Venta al por mayor de equipos de computación y productos afines.</t>
  </si>
  <si>
    <t>Venta al por mayor de gas y de productos derivados del petróleo.</t>
  </si>
  <si>
    <t>Venta al por mayor de combustibles no derivados del petróleo.</t>
  </si>
  <si>
    <t>5144</t>
  </si>
  <si>
    <t>Venta al por mayor de metales y de minerales metalíferos.</t>
  </si>
  <si>
    <t>5145</t>
  </si>
  <si>
    <t>Venta al por mayor de abonos, fertilizantes, plaguicidas, etc.</t>
  </si>
  <si>
    <t>Venta al por mayor de otros productos intermedios, desperdicios y desechos.</t>
  </si>
  <si>
    <t>515</t>
  </si>
  <si>
    <t>Venta al por mayor de maquinaria, equipo y materiales</t>
  </si>
  <si>
    <t>Venta al por mayor de materiales de construcción, artículos de ferretería y materiales de fontanería y calefacción.</t>
  </si>
  <si>
    <t>Venta al por mayor de maquinaria, equipo y materiales, excepto equipos para restaurantes y hoteles.</t>
  </si>
  <si>
    <t>5153</t>
  </si>
  <si>
    <t>Venta al por mayor de equipo para restaurantes, hoteles, etc.</t>
  </si>
  <si>
    <t>519</t>
  </si>
  <si>
    <t>Venta al por mayor de otros productos</t>
  </si>
  <si>
    <t>5190</t>
  </si>
  <si>
    <t>Venta al por mayor de otros productos.</t>
  </si>
  <si>
    <t>52</t>
  </si>
  <si>
    <t>Comercio al por menor no especializado.</t>
  </si>
  <si>
    <t>Comercio al por menor no especializado en almacenes</t>
  </si>
  <si>
    <t>5211</t>
  </si>
  <si>
    <t>Venta al por menor en almacenes no especializados con surtido compuesto principalmente de alimentos, bebidas y tabaco. Auto mercados, abastos.</t>
  </si>
  <si>
    <t>5212</t>
  </si>
  <si>
    <t>Grandes tiendas y almacenes. Tiendas y almacenes minoristas por departamentos.</t>
  </si>
  <si>
    <t>5219</t>
  </si>
  <si>
    <t>Venta al por menor de otros productos en almacenes no especializados.</t>
  </si>
  <si>
    <t>Comercio al por menor en almacenes especializados.</t>
  </si>
  <si>
    <t>5221</t>
  </si>
  <si>
    <t>Venta al por menor de verduras y frutas. Verdulerías y fruterías.</t>
  </si>
  <si>
    <t>5222</t>
  </si>
  <si>
    <t>Venta al por menor de carne y productos elaborados a base de carne. Carnicerías.</t>
  </si>
  <si>
    <t>5223</t>
  </si>
  <si>
    <t>Venta al por menor de pescados y mariscos. Pescaderías.</t>
  </si>
  <si>
    <t>5224</t>
  </si>
  <si>
    <t>Venta al por menor de pan. Panaderías.</t>
  </si>
  <si>
    <t>5225</t>
  </si>
  <si>
    <t>Venta al por menor de confituras. Pastelerías, dulcerías.</t>
  </si>
  <si>
    <t>5226</t>
  </si>
  <si>
    <t>Venta al por menor de bebidas alcohólicas. Licorerías.</t>
  </si>
  <si>
    <t>5227</t>
  </si>
  <si>
    <t>Venta al por menor de productos farmacéuticos y medicinales. Farmacias, casas naturistas.</t>
  </si>
  <si>
    <t>5228</t>
  </si>
  <si>
    <t>Venta al por menor de cosméticos y artículos de tocador.</t>
  </si>
  <si>
    <t>Comercio al por menor de otros productos nuevos en almacenes especializados</t>
  </si>
  <si>
    <t>5231</t>
  </si>
  <si>
    <t>Venta al por menor de productos textiles, excepto prendas de vestir.</t>
  </si>
  <si>
    <t>5232</t>
  </si>
  <si>
    <t>Venta al por menor de prendas de vestir excepto calzado y artículos de cuero.</t>
  </si>
  <si>
    <t>5233</t>
  </si>
  <si>
    <t>Venta al por menor de prendas de vestir de cuero y artículos de cuero, excepto calzado.</t>
  </si>
  <si>
    <t>5234</t>
  </si>
  <si>
    <t>Venta al por menor de calzado de cuero. Zapaterías.</t>
  </si>
  <si>
    <t>5235</t>
  </si>
  <si>
    <t>Venta al por menor de calzado excepto calzado de cuero. Zapatillerías.</t>
  </si>
  <si>
    <t>5236</t>
  </si>
  <si>
    <t>Venta al por menor de equipos, artículos e indumentaria deportivos.</t>
  </si>
  <si>
    <t>5237</t>
  </si>
  <si>
    <t>Venta al por menor de libros. Librerías.</t>
  </si>
  <si>
    <t>5238</t>
  </si>
  <si>
    <t>Venta al por menor de artículos de oficina.</t>
  </si>
  <si>
    <t>Venta al por menor en almacenes de artículos usados</t>
  </si>
  <si>
    <t>5241</t>
  </si>
  <si>
    <t>Venta al por menor de juegos y juguetes. Jugueterías.</t>
  </si>
  <si>
    <t>5242</t>
  </si>
  <si>
    <t>Venta al por menor de discos y casetes de audio. "Disquerías".</t>
  </si>
  <si>
    <t>5243</t>
  </si>
  <si>
    <t>Venta al por menor de muebles y accesorios. Mueblerías.</t>
  </si>
  <si>
    <t>5244</t>
  </si>
  <si>
    <t>Venta al por menor de muebles metálicos y de materiales sintéticos.</t>
  </si>
  <si>
    <t>5245</t>
  </si>
  <si>
    <t>Venta al por menor de pinturas y artículos conexos.</t>
  </si>
  <si>
    <t>5246</t>
  </si>
  <si>
    <t>Venta al por menor de aparatos, artículos y equipo de uso doméstico.</t>
  </si>
  <si>
    <t>5247</t>
  </si>
  <si>
    <t>Venta al por menor de equipos de computación y máquinas de oficina.</t>
  </si>
  <si>
    <t>5248</t>
  </si>
  <si>
    <t>Ferreterías; venta al por menor de materiales de construcción y de pinturas.</t>
  </si>
  <si>
    <t>Comercio al por menor no realizado en almacenes</t>
  </si>
  <si>
    <t>5251</t>
  </si>
  <si>
    <t>Venta al por menor de artículos de decoración.</t>
  </si>
  <si>
    <t>5252</t>
  </si>
  <si>
    <t>Venta al por menor de relojes, joyas y artículos conexos.</t>
  </si>
  <si>
    <t>5253</t>
  </si>
  <si>
    <t>Ópticas.</t>
  </si>
  <si>
    <t>5254</t>
  </si>
  <si>
    <t>Galerías de Arte; casas de antigüedades.</t>
  </si>
  <si>
    <t>5255</t>
  </si>
  <si>
    <t>Venta al por menor de plantas y flores. Florerías.</t>
  </si>
  <si>
    <t>5259</t>
  </si>
  <si>
    <t>Otros tipos de ventas al por menor en almacenes especializados.</t>
  </si>
  <si>
    <t>Reparación de efectos personales y enseres domésticos</t>
  </si>
  <si>
    <t>5260</t>
  </si>
  <si>
    <t>Venta al por menor en almacenes de artículos usados.</t>
  </si>
  <si>
    <t>5266</t>
  </si>
  <si>
    <t>Venta al por menor de aparatos y artefactos eléctricos o electrónicos.</t>
  </si>
  <si>
    <t>Comercio al por menor no realizado en almacenes, reparación de enseres domésticos.</t>
  </si>
  <si>
    <t>5271</t>
  </si>
  <si>
    <t>Venta al por menor realizada por casas de venta por correo.</t>
  </si>
  <si>
    <t>5272</t>
  </si>
  <si>
    <t>Venta al por menor en puestos de venta y en mercados.</t>
  </si>
  <si>
    <t>5278</t>
  </si>
  <si>
    <t>Agencias de lotería e hipódromos.</t>
  </si>
  <si>
    <t>5279</t>
  </si>
  <si>
    <t>Otros tipo de venta al por menor no realizado en almacenes.</t>
  </si>
  <si>
    <t>5280</t>
  </si>
  <si>
    <t>Reparación de efectos personales y enseres domésticos.</t>
  </si>
  <si>
    <t>H</t>
  </si>
  <si>
    <t>Hoteles y restaurantes</t>
  </si>
  <si>
    <t>55</t>
  </si>
  <si>
    <t>Servicios de alojamiento, comida y hospedaje prestados en hoteles, casas de huéspedes, campamentos y otros lugares de alojamiento.</t>
  </si>
  <si>
    <t>551</t>
  </si>
  <si>
    <t>Hoteles; campamentos y otros tipos de hospedaje temporal</t>
  </si>
  <si>
    <t>5511</t>
  </si>
  <si>
    <t>Servicios de alojamiento, comida y hospedaje prestados en hoteles, residenciales, hosterías y pensiones excepto alojamiento por hora.</t>
  </si>
  <si>
    <t>5512</t>
  </si>
  <si>
    <t xml:space="preserve">  </t>
  </si>
  <si>
    <t>Servicios de alojamiento por hora.</t>
  </si>
  <si>
    <t>5519</t>
  </si>
  <si>
    <t>Servicios prestados en campamentos y lugares de alojamiento no clasificados en otra parte.</t>
  </si>
  <si>
    <t>552</t>
  </si>
  <si>
    <t>Expendio de comidas y bebidas en restaurantes, cafés y otros establecimientos con servicio de mesa y/o en mostrador.</t>
  </si>
  <si>
    <t>5521</t>
  </si>
  <si>
    <t>Expendio de comidas elaboradas (no incluye pizzas, empanadas, hamburguesas, parrilladas y afines) y bebidas con servicio mesa consumo inmediato en el lugar. Restaurantes, cantinas y bares (sin espectáculo).</t>
  </si>
  <si>
    <t>5522</t>
  </si>
  <si>
    <t>Expendio de pizzas, empanadas, hamburguesas y afines. Areperas, Pizzerías, luncherías, comida rápida.</t>
  </si>
  <si>
    <t>5523</t>
  </si>
  <si>
    <t>Heladerías.</t>
  </si>
  <si>
    <t>5524</t>
  </si>
  <si>
    <t>Expendio de comidas y bebidas con servicio de mesa para consumo inmediato en el lugar, con espectáculo.</t>
  </si>
  <si>
    <t>I</t>
  </si>
  <si>
    <t>Transporte, almacenamiento y comunicaciones</t>
  </si>
  <si>
    <t>60</t>
  </si>
  <si>
    <t>Transporte por vía terrestre, transporte por tuberías.</t>
  </si>
  <si>
    <t>601</t>
  </si>
  <si>
    <t>Transporte por vía férrea</t>
  </si>
  <si>
    <t>6010</t>
  </si>
  <si>
    <t>Transporte ferroviario de carga y pasajeros.</t>
  </si>
  <si>
    <t>602</t>
  </si>
  <si>
    <t>Otros tipos de transporte por vía terrestre</t>
  </si>
  <si>
    <t>6021</t>
  </si>
  <si>
    <t>Transporte regular de pasajeros urbano, suburbano e interurbano a corta distancia (excluye transporte a larga distancia, transporte ferroviario, subterráneos y taxímetros).</t>
  </si>
  <si>
    <t>6022</t>
  </si>
  <si>
    <t>Transporte regular de pasajeros a larga distancia por carretera.</t>
  </si>
  <si>
    <t>6023</t>
  </si>
  <si>
    <t>Transporte de pasajeros no clasificado en otra parte (incluye ómnibus de turismo, escolar).</t>
  </si>
  <si>
    <t>6024</t>
  </si>
  <si>
    <t>Transporte terrestre de carga a corta, mediana y larga distancia excepto servicios de mudanza y transporte de valores, documentación, encomiendas, mensajes y similares.</t>
  </si>
  <si>
    <t>6025</t>
  </si>
  <si>
    <t>Servicios de mudanza.</t>
  </si>
  <si>
    <t>6026</t>
  </si>
  <si>
    <t>Transporte de valores, documentación, encomienda y similares.</t>
  </si>
  <si>
    <t>6029</t>
  </si>
  <si>
    <t>Otros tipos de transporte regular de carga por vía terrestre.</t>
  </si>
  <si>
    <t>603</t>
  </si>
  <si>
    <t>Transporte por tuberías</t>
  </si>
  <si>
    <t>6030</t>
  </si>
  <si>
    <t>Transporte por tuberías. Oleoductos y gaseoductos.</t>
  </si>
  <si>
    <t>61</t>
  </si>
  <si>
    <t>Transporte por vía acuática.</t>
  </si>
  <si>
    <t>611</t>
  </si>
  <si>
    <t>Transporte marítimo y de cabotaje.</t>
  </si>
  <si>
    <t>6110</t>
  </si>
  <si>
    <t>612</t>
  </si>
  <si>
    <t>Transporte por vías de navegación interiores.</t>
  </si>
  <si>
    <t>6120</t>
  </si>
  <si>
    <t>62</t>
  </si>
  <si>
    <t>Transporte por vía aérea.</t>
  </si>
  <si>
    <t>621</t>
  </si>
  <si>
    <t>Transporte regular por vía aérea.</t>
  </si>
  <si>
    <t>622</t>
  </si>
  <si>
    <t>Transporte no regular por vía aérea.</t>
  </si>
  <si>
    <t>6220</t>
  </si>
  <si>
    <t>63</t>
  </si>
  <si>
    <t>Actividades de transporte complementarias y auxiliares. Actividades de agencias de viajes.</t>
  </si>
  <si>
    <t>630</t>
  </si>
  <si>
    <t>Actividades de transporte complementarias y auxiliares; actividades de agencias de viajes</t>
  </si>
  <si>
    <t>6301</t>
  </si>
  <si>
    <t>Manipulación de carga.</t>
  </si>
  <si>
    <t>6302</t>
  </si>
  <si>
    <t>Almacenamiento y depósito.</t>
  </si>
  <si>
    <t>6303</t>
  </si>
  <si>
    <t>Otras actividades de transporte complementarias.</t>
  </si>
  <si>
    <t>6304</t>
  </si>
  <si>
    <t>Agencias de transporte de carga marítimo y aéreo.</t>
  </si>
  <si>
    <t>6305</t>
  </si>
  <si>
    <t xml:space="preserve">   </t>
  </si>
  <si>
    <t>Agencias de Viajes.</t>
  </si>
  <si>
    <t>6306</t>
  </si>
  <si>
    <t>Agentes aduanales.</t>
  </si>
  <si>
    <t>6307</t>
  </si>
  <si>
    <t>Estacionamientos; Garajes.</t>
  </si>
  <si>
    <t>6309</t>
  </si>
  <si>
    <t>Servicios relacionados con el transporte no clasificado en otra parte.</t>
  </si>
  <si>
    <t>64</t>
  </si>
  <si>
    <t>Correo y telecomunicaciones.</t>
  </si>
  <si>
    <t>Actividades postales y de correo</t>
  </si>
  <si>
    <t>6411</t>
  </si>
  <si>
    <t>Servicios de correo prestados por particulares.</t>
  </si>
  <si>
    <t>Telecomunicaciones</t>
  </si>
  <si>
    <t>6420</t>
  </si>
  <si>
    <t>Servicios de telefonía, excepto lo celular.</t>
  </si>
  <si>
    <t>6421</t>
  </si>
  <si>
    <t>Servicio de telefonía celular.</t>
  </si>
  <si>
    <t>Servicios de telecomunicaciones.</t>
  </si>
  <si>
    <t>6431</t>
  </si>
  <si>
    <t>Emisoras de radio.</t>
  </si>
  <si>
    <t>6432</t>
  </si>
  <si>
    <t>Emisoras y retransmisoras de televisión (no incluye televisión por cable).</t>
  </si>
  <si>
    <t>6433</t>
  </si>
  <si>
    <t>Servicios de transmisión de televisión por cable.</t>
  </si>
  <si>
    <t>6439</t>
  </si>
  <si>
    <t>Servicios de telecomunicaciones no especificadas en otra parte.</t>
  </si>
  <si>
    <t>J</t>
  </si>
  <si>
    <t>Intermediación financiera</t>
  </si>
  <si>
    <t>65</t>
  </si>
  <si>
    <t>Intermediación de recursos financieros.</t>
  </si>
  <si>
    <t>651</t>
  </si>
  <si>
    <t>Intermediación monetaria</t>
  </si>
  <si>
    <t>6511</t>
  </si>
  <si>
    <t>Banco Central.</t>
  </si>
  <si>
    <t>6512</t>
  </si>
  <si>
    <t>Intermediación de recursos financieros realizada por bancos (excluye Banco Central).</t>
  </si>
  <si>
    <t>6513</t>
  </si>
  <si>
    <t>Intermediación de recursos financieros realizada por compañías financieras.</t>
  </si>
  <si>
    <t>6514</t>
  </si>
  <si>
    <t>Intermediación de recursos financieros realizada por sociedades de ahorro y préstamo para la vivienda y otros inmuebles.</t>
  </si>
  <si>
    <t>6515</t>
  </si>
  <si>
    <t>Intermediación de recursos financieros realizada por bancos hipotecarios.</t>
  </si>
  <si>
    <t>6516</t>
  </si>
  <si>
    <t>Compañías prestadoras de servicios de tarjetas de crédito y similares.</t>
  </si>
  <si>
    <t>6519</t>
  </si>
  <si>
    <t>Intermediación habitual entre oferta y demanda de recursos financieros realizadas por entidades no clasificadas en otra parte (excluye casas de cambio y agentes de bolsa).</t>
  </si>
  <si>
    <t>652</t>
  </si>
  <si>
    <t>Compra venta de divisas,  servicios prestados por casas de cambio, agencias bursátiles y extrabursátiles.</t>
  </si>
  <si>
    <t>6521</t>
  </si>
  <si>
    <t>Compra venta de divisas (moneda extranjera) y otros servicios prestados por casas de cambio.</t>
  </si>
  <si>
    <t>6522</t>
  </si>
  <si>
    <t>Agentes de bolsa. Agentes bursátiles y extrabursátiles.</t>
  </si>
  <si>
    <t>659</t>
  </si>
  <si>
    <t>Otros tipos de intermediación financiera</t>
  </si>
  <si>
    <t>6591</t>
  </si>
  <si>
    <t>Arrendamiento con opción a compra.</t>
  </si>
  <si>
    <t>6592</t>
  </si>
  <si>
    <t>Otros tipos de crédito.</t>
  </si>
  <si>
    <t>6599</t>
  </si>
  <si>
    <t>Otros tipos de intermediación financiera.</t>
  </si>
  <si>
    <t>66</t>
  </si>
  <si>
    <t>Seguros y Pensiones.</t>
  </si>
  <si>
    <t>660</t>
  </si>
  <si>
    <t>Financiación de planes de seguros y de pensiones excepto los planes de seguridad social de afiliación obligatoria</t>
  </si>
  <si>
    <t>6601</t>
  </si>
  <si>
    <t>Servicios prestados por las compañías de seguros y reaseguros (excepto planes de seguridad social).</t>
  </si>
  <si>
    <t>6602</t>
  </si>
  <si>
    <t>Planes de seguridad social (excepto los administrados por el Estado).</t>
  </si>
  <si>
    <t>67</t>
  </si>
  <si>
    <t>Actividades auxiliares de la intermediación financiera y de Seguros.</t>
  </si>
  <si>
    <t>671</t>
  </si>
  <si>
    <t>Actividades auxiliares de la intermediación financiera, excepto la financiación de planes de seguros y de pensiones</t>
  </si>
  <si>
    <t>6711</t>
  </si>
  <si>
    <t>Administración de mercados financieros.</t>
  </si>
  <si>
    <t>6719</t>
  </si>
  <si>
    <t>Actividades auxiliares de la intermediación financiera (excepto la financiación de seguros y pensiones).</t>
  </si>
  <si>
    <t>672</t>
  </si>
  <si>
    <t>Actividades auxiliares de la financiación de planes de seguros y de pensiones</t>
  </si>
  <si>
    <t>6720</t>
  </si>
  <si>
    <t>Corredores y agentes de Seguros; otros servicios relacionados con seguros.</t>
  </si>
  <si>
    <t>K</t>
  </si>
  <si>
    <t>Actividades inmobiliarias, empresariales y de alquiler (Divisiones 70 a 74)</t>
  </si>
  <si>
    <t>70</t>
  </si>
  <si>
    <t>Actividades Inmobiliarias.</t>
  </si>
  <si>
    <t>701</t>
  </si>
  <si>
    <t>Actividades inmobiliarias realizadas con bienes propios o arrendados</t>
  </si>
  <si>
    <t>7010</t>
  </si>
  <si>
    <t>Alquiler y arrendamiento de inmuebles propios.</t>
  </si>
  <si>
    <t>702</t>
  </si>
  <si>
    <t>Actividades inmobiliarias realizadas a cambio de una retribución o por contrata</t>
  </si>
  <si>
    <t>7020</t>
  </si>
  <si>
    <t>Compra, venta, alquiler, valuación, administración de inmuebles de terceros.</t>
  </si>
  <si>
    <t>7029</t>
  </si>
  <si>
    <t>Otros establecimientos dedicados a los bienes inmuebles.</t>
  </si>
  <si>
    <t>71</t>
  </si>
  <si>
    <t>Alquiler de equipo de transporte.</t>
  </si>
  <si>
    <t>711</t>
  </si>
  <si>
    <t>Alquiler de equipo de transporte</t>
  </si>
  <si>
    <t>Alquiler de equipo de transporte por vía terrestre.</t>
  </si>
  <si>
    <t>Alquiler de equipo por vía acuática.</t>
  </si>
  <si>
    <t>Alquiler de equipo de transporte por vía aérea.</t>
  </si>
  <si>
    <t>712</t>
  </si>
  <si>
    <t>Alquiler de otros tipos de maquinaria y equipo.</t>
  </si>
  <si>
    <t>Alquiler de maquinaria y equipo agropecuario.</t>
  </si>
  <si>
    <t>Alquiler de maquinaria y equipo de construcción y de ingeniería civil.</t>
  </si>
  <si>
    <t>Alquiler de maquinaria y equipo de oficina (incluso computación)</t>
  </si>
  <si>
    <t>713</t>
  </si>
  <si>
    <t>Alquiler de efectos personales y enseres domésticos n.c.p.</t>
  </si>
  <si>
    <t>7130</t>
  </si>
  <si>
    <t>Alquiler de efectos personales y enseres domésticos.</t>
  </si>
  <si>
    <t>72</t>
  </si>
  <si>
    <t>Informática y Actividades Conexas.</t>
  </si>
  <si>
    <t>721</t>
  </si>
  <si>
    <t>Consultores en equipo de informática.</t>
  </si>
  <si>
    <t>7210</t>
  </si>
  <si>
    <t>722</t>
  </si>
  <si>
    <t>Consultores en sistemas y programas de informática y suministro de programas de informática.</t>
  </si>
  <si>
    <t>7220</t>
  </si>
  <si>
    <t>723</t>
  </si>
  <si>
    <t>Procesamiento de Datos.</t>
  </si>
  <si>
    <t>7230</t>
  </si>
  <si>
    <t>725</t>
  </si>
  <si>
    <t>Mantenimiento y reparación de maquinaria de oficina, contabilidad e informática.</t>
  </si>
  <si>
    <t>7250</t>
  </si>
  <si>
    <t>729</t>
  </si>
  <si>
    <t>Otras actividades de informática.</t>
  </si>
  <si>
    <t>7290</t>
  </si>
  <si>
    <t>73</t>
  </si>
  <si>
    <t>Investigación y Desarrollo.</t>
  </si>
  <si>
    <t>731</t>
  </si>
  <si>
    <t>Investigación y Desarrollo de las ciencias naturales.</t>
  </si>
  <si>
    <t>7310</t>
  </si>
  <si>
    <t>732</t>
  </si>
  <si>
    <t>Investigación y Desarrollo de las ciencias sociales y las humanas.</t>
  </si>
  <si>
    <t>7320</t>
  </si>
  <si>
    <t>74</t>
  </si>
  <si>
    <t>Otras actividades empresariales.</t>
  </si>
  <si>
    <t>741</t>
  </si>
  <si>
    <t>Actividades jurídicas y de contabilidad, teneduría de libros y auditoría; asesoramiento en materia de impuestos; estudio de mercados y realización de encuestas de opinión pública; asesoramiento empresarial y en materia de gestión</t>
  </si>
  <si>
    <t>Actividades jurídicas.</t>
  </si>
  <si>
    <t>Actividades de contabilidad, teneduría de libros y auditoría; asesoramiento en materia de impuestos.</t>
  </si>
  <si>
    <t>Investigación de mercados, y realización de encuestas de opinión pública.</t>
  </si>
  <si>
    <t>Actividades de asesoramiento empresarial y en materia de gestión; servicios de consultoría económico-financiera.</t>
  </si>
  <si>
    <t>742</t>
  </si>
  <si>
    <t>Actividades de arquitectura e ingeniería y otras actividades técnicas</t>
  </si>
  <si>
    <t>Actividades de arquitectura e ingeniería y actividades conexas de asesoramiento técnico y prospección geológica excepto las actividades de prospección relacionadas con la extracción de petróleo y de gas.</t>
  </si>
  <si>
    <t>Actividades de prospección relacionadas con la extracción de petróleo y de gas (excluye perforaciones de prueba).</t>
  </si>
  <si>
    <t>Ensayos y análisis técnico.</t>
  </si>
  <si>
    <t>743</t>
  </si>
  <si>
    <t>Publicidad</t>
  </si>
  <si>
    <t>7430</t>
  </si>
  <si>
    <t>Publicidad.</t>
  </si>
  <si>
    <t>749</t>
  </si>
  <si>
    <t>Actividades empresariales n.c.p.</t>
  </si>
  <si>
    <t>7491</t>
  </si>
  <si>
    <t>Actividades de búsqueda, selección y obtención de personal.</t>
  </si>
  <si>
    <t>7492</t>
  </si>
  <si>
    <t>Actividades de seguridad e investigación.</t>
  </si>
  <si>
    <t>7493</t>
  </si>
  <si>
    <t>Actividades de limpieza de edificios.</t>
  </si>
  <si>
    <t>7494</t>
  </si>
  <si>
    <t>Fotografía aérea, impresión heliográfica, fotocopias, servicios fotográficos prestados a empresas.</t>
  </si>
  <si>
    <t>7495</t>
  </si>
  <si>
    <t>Actividades de envase y empaque</t>
  </si>
  <si>
    <t>7499</t>
  </si>
  <si>
    <t>Otras Actividades Empresariales.</t>
  </si>
  <si>
    <t>L</t>
  </si>
  <si>
    <t>Administración pública y defensa; planes de seguridad social de afiliación obligatoria</t>
  </si>
  <si>
    <t>75</t>
  </si>
  <si>
    <t>Administración Pública y Defensa; Planes de Seguridad Social de Afiliación Obligatoria.</t>
  </si>
  <si>
    <t>7500</t>
  </si>
  <si>
    <t>751</t>
  </si>
  <si>
    <t>Administración del Estado y aplicación de la política económica y social de la comunidad</t>
  </si>
  <si>
    <t>7511</t>
  </si>
  <si>
    <t>Actividades de la administración pública en general</t>
  </si>
  <si>
    <t>7512</t>
  </si>
  <si>
    <t>Regulación de las actividades de organismos que representan servicios sanitarios, educativos, culturales y otros servicios sociales, excepto servicios de seguridad social</t>
  </si>
  <si>
    <t>7513</t>
  </si>
  <si>
    <t>Regulación y facilitación de la actividad económica</t>
  </si>
  <si>
    <t>7514</t>
  </si>
  <si>
    <t>Actividades de servicios auxiliares para la administración pública en general</t>
  </si>
  <si>
    <t>752</t>
  </si>
  <si>
    <t>Prestación de servicios a la comunidad en general</t>
  </si>
  <si>
    <t>7521</t>
  </si>
  <si>
    <t>Relaciones exteriores</t>
  </si>
  <si>
    <t>7522</t>
  </si>
  <si>
    <t>Actividades de defensa</t>
  </si>
  <si>
    <t>7523</t>
  </si>
  <si>
    <t>Actividades de mantenimiento del orden público y de seguridad</t>
  </si>
  <si>
    <t>753</t>
  </si>
  <si>
    <t>Actividades de planes de seguridad social de afiliación obligatoria</t>
  </si>
  <si>
    <t>7530</t>
  </si>
  <si>
    <t>Enseñanza</t>
  </si>
  <si>
    <t>80</t>
  </si>
  <si>
    <t>801</t>
  </si>
  <si>
    <t>Enseñanza Primaria.</t>
  </si>
  <si>
    <t>8010</t>
  </si>
  <si>
    <t>802</t>
  </si>
  <si>
    <t>Enseñanza Secundaria.</t>
  </si>
  <si>
    <t>8020</t>
  </si>
  <si>
    <t>803</t>
  </si>
  <si>
    <t>Enseñanza Superior.</t>
  </si>
  <si>
    <t>8030</t>
  </si>
  <si>
    <t>809</t>
  </si>
  <si>
    <t>Enseñanza técnica y otros tipos de enseñanza.</t>
  </si>
  <si>
    <t>8090</t>
  </si>
  <si>
    <t>N</t>
  </si>
  <si>
    <t>Servicios sociales y de salud</t>
  </si>
  <si>
    <t>85</t>
  </si>
  <si>
    <t>Actividades relacionadas con la salud humana.</t>
  </si>
  <si>
    <t>851</t>
  </si>
  <si>
    <t>Actividades relacionadas con la salud humana</t>
  </si>
  <si>
    <t>8511</t>
  </si>
  <si>
    <t>Actividades de asistencia médica y odontológica realizadas por sanatorios, clínicas y otras instituciones similares.</t>
  </si>
  <si>
    <t>8512</t>
  </si>
  <si>
    <t>Actividades de asistencia médica realizadas por médicos, odontólogos y otras especialidades médicas.</t>
  </si>
  <si>
    <t>8513</t>
  </si>
  <si>
    <t>Laboratorios de análisis.</t>
  </si>
  <si>
    <t>8514</t>
  </si>
  <si>
    <t>Actividades de ambulancias especiales, ambulancias de terapia intensiva móvil y similares.</t>
  </si>
  <si>
    <t>8519</t>
  </si>
  <si>
    <t>Otras actividades relacionadas con la salud humana.</t>
  </si>
  <si>
    <t>852</t>
  </si>
  <si>
    <t>Actividades veterinarias.</t>
  </si>
  <si>
    <t>8520</t>
  </si>
  <si>
    <t>853</t>
  </si>
  <si>
    <t>Actividades de servicios sociales.</t>
  </si>
  <si>
    <t>8530</t>
  </si>
  <si>
    <t>O</t>
  </si>
  <si>
    <t>Otras actividades de servicios comunitarios, sociales y personales</t>
  </si>
  <si>
    <t>90</t>
  </si>
  <si>
    <t>Actividades de saneamiento y similares.</t>
  </si>
  <si>
    <t>900</t>
  </si>
  <si>
    <t>Eliminación de desperdicios y aguas residuales, saneamiento y actividades similares</t>
  </si>
  <si>
    <t>9001</t>
  </si>
  <si>
    <t>Limpieza urbana y recolección de residuos.</t>
  </si>
  <si>
    <t>9002</t>
  </si>
  <si>
    <t>Eliminación de aguas residuales; mantenimiento de cloacas y alcantarillas.</t>
  </si>
  <si>
    <t>9003</t>
  </si>
  <si>
    <t>Fumigación, desinfección, exterminio de insectos y plagas.</t>
  </si>
  <si>
    <t>9004</t>
  </si>
  <si>
    <t>Desagote de pozos negros y cámaras sépticas.</t>
  </si>
  <si>
    <t>9009</t>
  </si>
  <si>
    <t>Otras actividades de saneamiento.</t>
  </si>
  <si>
    <t>91</t>
  </si>
  <si>
    <t>Actividades de asociaciones n.c.p.</t>
  </si>
  <si>
    <t>911</t>
  </si>
  <si>
    <t>Actividades de organizaciones empresariales, profesionales y de empleadores</t>
  </si>
  <si>
    <t>Actividades de organizaciones empresariales y de empleadores</t>
  </si>
  <si>
    <t>Actividades de organizaciones profesionales</t>
  </si>
  <si>
    <t>912</t>
  </si>
  <si>
    <t>Actividades de sindicatos</t>
  </si>
  <si>
    <t>919</t>
  </si>
  <si>
    <t>Actividades de otras asociaciones</t>
  </si>
  <si>
    <t>9191</t>
  </si>
  <si>
    <t>Actividades de organizaciones religiosas</t>
  </si>
  <si>
    <t>9192</t>
  </si>
  <si>
    <t>Actividades de organizaciones políticas</t>
  </si>
  <si>
    <t>9199</t>
  </si>
  <si>
    <t>Actividades de otras asociaciones n.c.p.</t>
  </si>
  <si>
    <t>92</t>
  </si>
  <si>
    <t>Actividades Culturales</t>
  </si>
  <si>
    <t>921</t>
  </si>
  <si>
    <t>Actividades de cinematografía, radio y televisión y otras actividades de entretenimiento</t>
  </si>
  <si>
    <t>Producción de películas cinematográficas y de televisión.</t>
  </si>
  <si>
    <t>Servicios de revelado y copia de películas cinematográficas. Laboratorios cinematográficos.</t>
  </si>
  <si>
    <t>Distribución y alquiler de películas cinematográficas y distribución de videocintas (excluye video clubes)</t>
  </si>
  <si>
    <t>9214</t>
  </si>
  <si>
    <t>Alquiler de videocintas (video clubes)</t>
  </si>
  <si>
    <t>9215</t>
  </si>
  <si>
    <t>Exhibición de películas cinematográficas y videocintas.</t>
  </si>
  <si>
    <t>9216</t>
  </si>
  <si>
    <t>Producción de espectáculos teatrales y musicales.</t>
  </si>
  <si>
    <t>9217</t>
  </si>
  <si>
    <t>Producción y servicios de grabaciones musicales. Servicios de producción musical.</t>
  </si>
  <si>
    <t>9218</t>
  </si>
  <si>
    <t>Servicios relacionados con espectáculos teatrales, musicales y deportivos (incluye agencias de contratación de actores, de cantantes, de deportistas, etc.)</t>
  </si>
  <si>
    <t>9219</t>
  </si>
  <si>
    <t>Composición y representación de obras teatrales y canciones. Autores, compositores y artistas.</t>
  </si>
  <si>
    <t>922</t>
  </si>
  <si>
    <t>Actividades de agencias de noticias</t>
  </si>
  <si>
    <t>9220</t>
  </si>
  <si>
    <t>Actividades de agencias de noticias.</t>
  </si>
  <si>
    <t>923</t>
  </si>
  <si>
    <t>Actividades de bibliotecas, archivos y museos y otras actividades culturales</t>
  </si>
  <si>
    <t>9231</t>
  </si>
  <si>
    <t>Actividades de bibliotecas y archivos</t>
  </si>
  <si>
    <t>9232</t>
  </si>
  <si>
    <t>Actividades de museos y preservación de lugares y edificios históricos</t>
  </si>
  <si>
    <t>9233</t>
  </si>
  <si>
    <t>Actividades de jardines botánicos y zoológicos y de parques nacionales</t>
  </si>
  <si>
    <t>924</t>
  </si>
  <si>
    <t>Actividades deportivas y otras actividades de esparcimiento.</t>
  </si>
  <si>
    <t>9241</t>
  </si>
  <si>
    <t>Servicios de diversión y esparcimiento prestados en salones de baile, discotecas y similares.</t>
  </si>
  <si>
    <t>9242</t>
  </si>
  <si>
    <t>Servicios de prácticas deportivas (incluye clubes, gimnasios, canchas de tenis, "paddle", etc.)</t>
  </si>
  <si>
    <t>9243</t>
  </si>
  <si>
    <t>Servicios de juegos de salón (incluye salones de billar, "pool", "bowling", juegos electrónicos, etc.)</t>
  </si>
  <si>
    <t>9244</t>
  </si>
  <si>
    <t>Producción de espectáculos deportivos.</t>
  </si>
  <si>
    <t>9245</t>
  </si>
  <si>
    <t>Actividades deportivas profesionales. Deportistas.</t>
  </si>
  <si>
    <t>9246</t>
  </si>
  <si>
    <t>Servicios de diversión y esparcimiento (incluye servicios de alquiler de caballerizas y "studs", alquiler de botes, explotación de piscinas, etc.)</t>
  </si>
  <si>
    <t>9249</t>
  </si>
  <si>
    <t>Otras actividades de esparcimiento.</t>
  </si>
  <si>
    <t>93</t>
  </si>
  <si>
    <t>Actividades de servicios personales y de los hogares.</t>
  </si>
  <si>
    <t>930</t>
  </si>
  <si>
    <t>Otras actividades de servicios</t>
  </si>
  <si>
    <t>9301</t>
  </si>
  <si>
    <t>Lavado, limpieza y teñido de prendas de tela o de piel.</t>
  </si>
  <si>
    <t>9302</t>
  </si>
  <si>
    <t>Peluquería y otros tratamientos de belleza.</t>
  </si>
  <si>
    <t>9303</t>
  </si>
  <si>
    <t>Servicios funerarios, casas de sepelios y actividades conexas.</t>
  </si>
  <si>
    <t>9304</t>
  </si>
  <si>
    <t>Servicios de Fotografía. Estudios y laboratorios fotográficos. Revelado.</t>
  </si>
  <si>
    <t>9309</t>
  </si>
  <si>
    <t>Otras actividades de servicios personales y del hogar.</t>
  </si>
  <si>
    <t>P</t>
  </si>
  <si>
    <t>Hogares privados con servicio doméstico</t>
  </si>
  <si>
    <t>95</t>
  </si>
  <si>
    <t>950</t>
  </si>
  <si>
    <t>9500</t>
  </si>
  <si>
    <t>Q</t>
  </si>
  <si>
    <t>Organizaciones y organos extraterritoriales</t>
  </si>
  <si>
    <t>99</t>
  </si>
  <si>
    <t>Organizaciones y órganos extraterritoriales</t>
  </si>
  <si>
    <t>990</t>
  </si>
  <si>
    <t>9900</t>
  </si>
  <si>
    <t>CLASIFICACIÓN DEL ACCIDENTE SEGÚN EL TIPO DE LUGAR</t>
  </si>
  <si>
    <t>Ref: Estadísticas Europeas de Accidentes de Trabajo</t>
  </si>
  <si>
    <t>CÓDIGOS DESCRIPCIÓN</t>
  </si>
  <si>
    <t>000</t>
  </si>
  <si>
    <t>Ninguna información</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</si>
  <si>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</si>
  <si>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</si>
  <si>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</si>
  <si>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</si>
  <si>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</si>
  <si>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</si>
  <si>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</si>
  <si>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</si>
  <si>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022</t>
  </si>
  <si>
    <t>Obras - edificio en demolición, renovación o mantenimiento</t>
  </si>
  <si>
    <t>023</t>
  </si>
  <si>
    <t>Cantera, mina a cielo abierto, excavación, zanja (incluidas las minas a cielo abierto y las canteras en explotación)</t>
  </si>
  <si>
    <t>Obras subterráneas</t>
  </si>
  <si>
    <t>025</t>
  </si>
  <si>
    <t>Obras en el agua</t>
  </si>
  <si>
    <t>026</t>
  </si>
  <si>
    <t>Obras en medio hiperbárico</t>
  </si>
  <si>
    <t>029</t>
  </si>
  <si>
    <t>Otros Tipos de lugar conocidos del grupo 020, pero no mencionados anteriormente</t>
  </si>
  <si>
    <t>030</t>
  </si>
  <si>
    <t>Lugares agrícolas, de cría de animales, de piscicultura, zona forestal - Sin especificar</t>
  </si>
  <si>
    <t>031</t>
  </si>
  <si>
    <t>Lugares de cría de animales</t>
  </si>
  <si>
    <t>032</t>
  </si>
  <si>
    <t>Lugares agrícolas - cultivo del suelo</t>
  </si>
  <si>
    <t>033</t>
  </si>
  <si>
    <t>Lugares agrícolas - cultivo en árboles o arbustos</t>
  </si>
  <si>
    <t>034</t>
  </si>
  <si>
    <t>Zonas forestales</t>
  </si>
  <si>
    <t>035</t>
  </si>
  <si>
    <t>Zonas piscícolas, pesca, acuicultura (no a bordo de un barco)</t>
  </si>
  <si>
    <t>036</t>
  </si>
  <si>
    <t>Jardines, parques, jardines florales, parques zoológicos</t>
  </si>
  <si>
    <t>039</t>
  </si>
  <si>
    <t>Otros Tipos de lugar conocidos del grupo 030, pero no mencionados anteriormente</t>
  </si>
  <si>
    <t>040</t>
  </si>
  <si>
    <t>Lugares de actividad terciaria, oficinas, áreas de ocio, varios - Sin especificar</t>
  </si>
  <si>
    <t>041</t>
  </si>
  <si>
    <t>Oficinas, salas de reunión, bibliotecas, etc.</t>
  </si>
  <si>
    <t>042</t>
  </si>
  <si>
    <t>Centros de enseñanza, escuelas, institutos, universidades, guarderías</t>
  </si>
  <si>
    <t>043</t>
  </si>
  <si>
    <t>Lugares de venta, pequeños o grandes (incluida la venta ambulante)</t>
  </si>
  <si>
    <t>044</t>
  </si>
  <si>
    <t>Restaurantes, lugares de ocio, lugares de alojamiento (incluidos museos, lugares destinados a espectáculos, ferias, etc.)</t>
  </si>
  <si>
    <t>049</t>
  </si>
  <si>
    <t>Otros Tipos de lugar conocidos del grupo 040, pero no mencionados anteriormente</t>
  </si>
  <si>
    <t>050</t>
  </si>
  <si>
    <t>Centros sanitarios - Sin especificar</t>
  </si>
  <si>
    <t>Centros sanitarios, clínicas, hospitales, guarderías</t>
  </si>
  <si>
    <t>059</t>
  </si>
  <si>
    <t>Otros Tipos de lugar conocidos del grupo 050, pero no mencionados anteriormente</t>
  </si>
  <si>
    <t>060</t>
  </si>
  <si>
    <t>Lugares públicos - Sin especificar</t>
  </si>
  <si>
    <t>061</t>
  </si>
  <si>
    <t>Lugares abiertos permanentemente al público (vías de acceso, de circulación, zona de estacionamiento, sala de espera de estación, aeropuerto, etc.)</t>
  </si>
  <si>
    <t>062</t>
  </si>
  <si>
    <t>Medio de transporte - terrestre: carretera o ferrocarril - privado o público (sea cual fuere: tren, autobús, automóvil, etc.)</t>
  </si>
  <si>
    <t>063</t>
  </si>
  <si>
    <t>Zona anexa a lugares públicos con acceso reservado al personal autorizado: vía de ferrocarril, pavimento de aeródromo, arcén en autopista</t>
  </si>
  <si>
    <t>069</t>
  </si>
  <si>
    <t>Otros Tipos de lugar conocidos del grupo 060, pero no mencionados anteriormente</t>
  </si>
  <si>
    <t>070</t>
  </si>
  <si>
    <t>Domicilios - Sin especificar</t>
  </si>
  <si>
    <t>071</t>
  </si>
  <si>
    <t>Domicilio privado</t>
  </si>
  <si>
    <t>072</t>
  </si>
  <si>
    <t>Partes comunes, anexos, jardines colindantes privados</t>
  </si>
  <si>
    <t>079</t>
  </si>
  <si>
    <t>Otros Tipos de lugar conocidos del grupo 070, pero no mencionados anteriormente</t>
  </si>
  <si>
    <t>080</t>
  </si>
  <si>
    <t>Lugares de actividades deportivas - Sin especificar</t>
  </si>
  <si>
    <t>081</t>
  </si>
  <si>
    <t>En el interior - salas de actividades deportivas, gimnasios, piscinas cubiertas</t>
  </si>
  <si>
    <t>082</t>
  </si>
  <si>
    <t>En el exterior - terrenos de deporte, piscinas, pistas de esquí</t>
  </si>
  <si>
    <t>089</t>
  </si>
  <si>
    <t>Otros Tipos de lugar conocidos del grupo 080, pero no mencionados anteriormente</t>
  </si>
  <si>
    <t>090</t>
  </si>
  <si>
    <t>En el aire, elevados - con excepción de las obras - Sin especificar</t>
  </si>
  <si>
    <t>091</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</si>
  <si>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</si>
  <si>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</si>
  <si>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</si>
  <si>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</si>
  <si>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</si>
  <si>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</si>
  <si>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</si>
  <si>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</si>
  <si>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</si>
  <si>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</si>
  <si>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</si>
  <si>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</si>
  <si>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</si>
  <si>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</si>
  <si>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</si>
  <si>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119</t>
  </si>
  <si>
    <t>Otros Tipos de lugar conocidos del grupo 110, con excepción de las obras, pero no mencionados anteriormente</t>
  </si>
  <si>
    <t>120</t>
  </si>
  <si>
    <t>En medio hiperbárico - con excepción de las obras - Sin especificar</t>
  </si>
  <si>
    <t>121</t>
  </si>
  <si>
    <t>En medio hiperbárico - bajo el agua (inmersiones, etc.)</t>
  </si>
  <si>
    <t>122</t>
  </si>
  <si>
    <t>En medio hiperbárico - cámara hiperbárica</t>
  </si>
  <si>
    <t>129</t>
  </si>
  <si>
    <t>Otros Tipos de lugar conocidos del grupo 120, con excepción de las obras, pero no mencionados anteriormente</t>
  </si>
  <si>
    <t>999</t>
  </si>
  <si>
    <t>Otros Tipos de lugar no codificados en esta clasificación</t>
  </si>
  <si>
    <t>CLASIFICACIÓN DEL ACCIDENTE SEGÚN LA</t>
  </si>
  <si>
    <t>ACTIVIDAD FÍSICA ESPECÍFICA</t>
  </si>
  <si>
    <t>00</t>
  </si>
  <si>
    <t>Ninguna Información</t>
  </si>
  <si>
    <t>Operaciones con máquinas - Sin especificar</t>
  </si>
  <si>
    <t>Arrancar la máquina, parar la máquina</t>
  </si>
  <si>
    <t>12</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</si>
  <si>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</si>
  <si>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</si>
  <si>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</si>
  <si>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</si>
  <si>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</si>
  <si>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</si>
  <si>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</si>
  <si>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</si>
  <si>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</si>
  <si>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</si>
  <si>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</si>
  <si>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39</t>
  </si>
  <si>
    <t>Otra Actividad física específica conocida del grupo 30 pero no mencionada anteriormente</t>
  </si>
  <si>
    <t>Manipulación de objetos - Sin especificar</t>
  </si>
  <si>
    <t>Coger con la mano, agarrar, asir, sujetar en la mano, poner - en un plano horizontal</t>
  </si>
  <si>
    <t>42</t>
  </si>
  <si>
    <t>Ligar, atar, arrancar, deshacer, prensar, destornillar, atornillar, girar</t>
  </si>
  <si>
    <t>43</t>
  </si>
  <si>
    <t>Fijar, colgar, izar, instalar - en un plano vertical</t>
  </si>
  <si>
    <t>44</t>
  </si>
  <si>
    <t>Lanzar, proyectar lejos</t>
  </si>
  <si>
    <t>Abrir, cerrar (una caja, un embalaje, un paquete)</t>
  </si>
  <si>
    <t>46</t>
  </si>
  <si>
    <t>Verter, introducir líquidos, llenar, regar, pulverizar, vaciar, achicar</t>
  </si>
  <si>
    <t>47</t>
  </si>
  <si>
    <t>Abrir (un cajón), empujar (una puerta de un hangar, de un despacho, de un armario)</t>
  </si>
  <si>
    <t>49</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</si>
  <si>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</si>
  <si>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</si>
  <si>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</si>
  <si>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</si>
  <si>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53</t>
  </si>
  <si>
    <t>Transportar una carga (portar) - por parte de una persona</t>
  </si>
  <si>
    <t>59</t>
  </si>
  <si>
    <t>Otra Actividad física específica conocida del grupo 50 pero no mencionada anteriormente</t>
  </si>
  <si>
    <t>Movimiento - Sin especificar</t>
  </si>
  <si>
    <t>Andar, correr, subir, bajar, etc.</t>
  </si>
  <si>
    <t>Entrar, salir</t>
  </si>
  <si>
    <t>Saltar, abalanzarse, etc.</t>
  </si>
  <si>
    <t>Arrastrarse, trepar, etc.</t>
  </si>
  <si>
    <t>Levantarse, sentarse, etc.</t>
  </si>
  <si>
    <t>Nadar, sumergirse</t>
  </si>
  <si>
    <t>Hacer movimientos en un mismo sitio</t>
  </si>
  <si>
    <t>69</t>
  </si>
  <si>
    <t>Otra Actividad física específica conocida del grupo 60 pero no mencionada anteriormente</t>
  </si>
  <si>
    <t>Estar presente - Sin especificar</t>
  </si>
  <si>
    <t>79</t>
  </si>
  <si>
    <t>Otra Actividad física específica no codificada en esta clasificación</t>
  </si>
  <si>
    <t>Actividad física especificada no codificada en esta clasificación.</t>
  </si>
  <si>
    <t>CLASIFICACIÓN DEL ACCIDENTE SEGÚN EL TIPO DE TRABAJO</t>
  </si>
  <si>
    <t>CÓDIGO   DESCRIPCIÓN DEL TIPO DE TRABAJO</t>
  </si>
  <si>
    <t>Tareas de producción, transformación, tratamiento, almacenamiento -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</si>
  <si>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</si>
  <si>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</si>
  <si>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</si>
  <si>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</si>
  <si>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</si>
  <si>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</si>
  <si>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</si>
  <si>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</si>
  <si>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</si>
  <si>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</si>
  <si>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</si>
  <si>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</si>
  <si>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</si>
  <si>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agrícola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</si>
  <si>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</si>
  <si>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</si>
  <si>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</si>
  <si>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</si>
  <si>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Servicios,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</si>
  <si>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</si>
  <si>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</si>
  <si>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</si>
  <si>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</si>
  <si>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</si>
  <si>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</si>
  <si>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Limpieza de locales, de máquinas - industrial o manual</t>
  </si>
  <si>
    <t>54</t>
  </si>
  <si>
    <t>Gestión de residuos, desecho, tratamiento de residuos de todo tipo</t>
  </si>
  <si>
    <t>Vigilancia, inspección de procesos de fabricación, de locales, de medios de transporte, de equipos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</si>
  <si>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</si>
  <si>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</si>
  <si>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</si>
  <si>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</si>
  <si>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</si>
  <si>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</si>
  <si>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CLASIFICACIÓN DEL ACCIDENTE SEGÚN EL AGENTE MATERIAL</t>
  </si>
  <si>
    <t>Clasificación desagregada a 4 niveles</t>
  </si>
  <si>
    <t>DESCRIPCIÓN DEL AGENTE MATERIAL</t>
  </si>
  <si>
    <t>Ningún agente material o ninguna información</t>
  </si>
  <si>
    <t>00.00</t>
  </si>
  <si>
    <t>00.01.00.00</t>
  </si>
  <si>
    <t>Ningún agente material</t>
  </si>
  <si>
    <t>00.02.00.00</t>
  </si>
  <si>
    <t>00.99.00.00</t>
  </si>
  <si>
    <t>Otras situaciones clasificadas en el grupo 00 pero no citadas anteriormente</t>
  </si>
  <si>
    <t>Casas, edificios, galpones, superficies al mismo nivel</t>
  </si>
  <si>
    <t>01.00</t>
  </si>
  <si>
    <t>Casas, edificios, galpones, construcciones, , superficies - a nivel (interior o exterior, fijas o móviles, temporales o no) - Sin especificar</t>
  </si>
  <si>
    <t>01.00.00.00</t>
  </si>
  <si>
    <t>casas, edificios, galpones, construcciones, al mismo nivel (interior o exterior, fijas o móviles, temporales o no) - Sin especificar</t>
  </si>
  <si>
    <t>01.01</t>
  </si>
  <si>
    <t>Estructuras en construcción: casas, edificios, galpones, otros - puertas, paredes, tabiques, etc. y obstáculos por definición (ventanas, ventanales, etc.)</t>
  </si>
  <si>
    <t>01.01.00.00</t>
  </si>
  <si>
    <t xml:space="preserve">Elementos de estructuras en construccion: puertas, paredes, tabiques, etc.y obstáculos por definición (ventanas, ventanales, etc.)  </t>
  </si>
  <si>
    <t>01.01.01.00</t>
  </si>
  <si>
    <t>Ventanales, ventanas (incorporadas al edificio)  de asas, edificios, galpones. Ventanas, ventanales.</t>
  </si>
  <si>
    <t>01.01.02.00</t>
  </si>
  <si>
    <t>Puertas (incorporadas al edificio) de casas, edificios, galpones.</t>
  </si>
  <si>
    <t>01.01.03.00</t>
  </si>
  <si>
    <t>Tabiques, paredes</t>
  </si>
  <si>
    <t>01.01.99.00</t>
  </si>
  <si>
    <t>Otros elementos de construcción, de casas, edificios, galpones.</t>
  </si>
  <si>
    <t>01.02</t>
  </si>
  <si>
    <t>Superficies o áreas de circulación a nivel - suelos (interior o exterior, terrenos agrícolas, terrenos de deporte, suelos resbaladizos, suelos congestionados u obstruidos, tabla con clavos)</t>
  </si>
  <si>
    <t>01.02.01.00</t>
  </si>
  <si>
    <t>Superficies en general</t>
  </si>
  <si>
    <t>01.02.01.01</t>
  </si>
  <si>
    <t>Piso</t>
  </si>
  <si>
    <t>01.02.01.02</t>
  </si>
  <si>
    <t xml:space="preserve">01.02.01.02 </t>
  </si>
  <si>
    <t>Suelos resbaladizos debido a lluvia, nieve, hielo en el pavimento...</t>
  </si>
  <si>
    <t>01.02.01.03</t>
  </si>
  <si>
    <t xml:space="preserve">01.02.01.03 </t>
  </si>
  <si>
    <t>Otros suelos resbaladizos, incluso debido a líquidos (excepto agua), o sustancias derramadas por el suelo...aceite, grasa…</t>
  </si>
  <si>
    <t>01.02.01.04</t>
  </si>
  <si>
    <t xml:space="preserve">01.02.01.04 </t>
  </si>
  <si>
    <t>Suelos obstruidos u obstaculizados (objetos pequeños, objetos grandes...)</t>
  </si>
  <si>
    <t>01.02.01.05</t>
  </si>
  <si>
    <t xml:space="preserve">01.02.01.05 </t>
  </si>
  <si>
    <t>Tabla con clavos a nivel del suelo.</t>
  </si>
  <si>
    <t>01.02.01.06</t>
  </si>
  <si>
    <t xml:space="preserve">01.02.01.06 </t>
  </si>
  <si>
    <t>Otros agentes relacionados con el suelo (agujeros, bordes de aceras, escalones de piedra, reductor de velocidad (policía acostado)..)</t>
  </si>
  <si>
    <t>01.02.02.00</t>
  </si>
  <si>
    <t xml:space="preserve">01.02.02.00 </t>
  </si>
  <si>
    <t>Terrenos agrícolas (campos, praderas...)</t>
  </si>
  <si>
    <t>01.02.03.00</t>
  </si>
  <si>
    <t xml:space="preserve">01.02.03.00 </t>
  </si>
  <si>
    <t>Terrenos de deporte</t>
  </si>
  <si>
    <t>01.02.99.00</t>
  </si>
  <si>
    <t xml:space="preserve">01.02.99.00 </t>
  </si>
  <si>
    <t>Otras superficies o áreas de circulación al mismo nivel</t>
  </si>
  <si>
    <t>01.03</t>
  </si>
  <si>
    <t>Superficies o áreas de circulación a nivel - flotantes</t>
  </si>
  <si>
    <t>01.03.00.00</t>
  </si>
  <si>
    <t>01.99</t>
  </si>
  <si>
    <t>Otros edificios, construcciones, superficies a nivel comprendidos en el grupo 01 pero no citados anteriormente</t>
  </si>
  <si>
    <t>01.99.00.00</t>
  </si>
  <si>
    <t>Otras construcciones y superficies al mismo nivel clasificadas en el grupo 01 pero no citadas anteriormente</t>
  </si>
  <si>
    <t>Edificios, Construcciones, superficies en altura (Interior o Exterior)- Sin Especificar</t>
  </si>
  <si>
    <t>02.01</t>
  </si>
  <si>
    <t>Partes de edificio en altura - fijas (tejados, terrazas, aberturas, escaleras, plataformas)</t>
  </si>
  <si>
    <t>02.01.00.00</t>
  </si>
  <si>
    <t>Partes de edificio fijas en altura (tejados, terrazas, aberturas, escaleras, rampas)</t>
  </si>
  <si>
    <t>02.01.01.00</t>
  </si>
  <si>
    <t>Escaleras</t>
  </si>
  <si>
    <t>02.01.02.00</t>
  </si>
  <si>
    <t>Azoteas, techos, cubiertas, Tejados, terrazas.</t>
  </si>
  <si>
    <t>02.01.03.00</t>
  </si>
  <si>
    <t>Luminarias</t>
  </si>
  <si>
    <t>02.01.04.00</t>
  </si>
  <si>
    <t>Vigas</t>
  </si>
  <si>
    <t>02.01.05.00</t>
  </si>
  <si>
    <t>Plataformas fijas.</t>
  </si>
  <si>
    <t>02.01.06.00</t>
  </si>
  <si>
    <t>Abertura exterior o en el interior de un edificio</t>
  </si>
  <si>
    <t>02.01.07.00</t>
  </si>
  <si>
    <t>Rampas de carga / descarga</t>
  </si>
  <si>
    <t>02.01.99.00</t>
  </si>
  <si>
    <t>Otras partes por encima del nivel del suelo de un edificio</t>
  </si>
  <si>
    <t>02.02</t>
  </si>
  <si>
    <t>Construcciones, superficies en altura - fijas (comprende las pasarelas, escalas fijas, castilletes)</t>
  </si>
  <si>
    <t>02.02.01.00</t>
  </si>
  <si>
    <t>Escalas fijas</t>
  </si>
  <si>
    <t>02.02.02.00</t>
  </si>
  <si>
    <t>Postes, pilares, torres, columnas, castilletes, pasarelas, entrepisos, mástiles</t>
  </si>
  <si>
    <t>02.02.99.00</t>
  </si>
  <si>
    <t>Otras construcciones, superficies fijas por encima del nivel del suelo</t>
  </si>
  <si>
    <t>02.03</t>
  </si>
  <si>
    <t>Construcciones, superficies en altura - móviles (comprende andamios, escaleras móviles, cesta elevadoras, plataforma elevadora)</t>
  </si>
  <si>
    <t>02.03.01.00</t>
  </si>
  <si>
    <t>Escaleras móviles, escaleras portátiles, escabeles</t>
  </si>
  <si>
    <t>02.03.02.00</t>
  </si>
  <si>
    <t>Soportes improvisados, puntales, sujetadores a tiempo determinado.</t>
  </si>
  <si>
    <t>02.03.03.00</t>
  </si>
  <si>
    <t>Andamio desplazable sobre ruedas</t>
  </si>
  <si>
    <t>02.03.04.00</t>
  </si>
  <si>
    <t>Plataformas Móviles, cestas elevadoras</t>
  </si>
  <si>
    <t>02.03.99.00</t>
  </si>
  <si>
    <t>Otras construcciones, superficies móviles en altura</t>
  </si>
  <si>
    <t>02.04</t>
  </si>
  <si>
    <t>Construcciones, superficies en altura - temporales (comprende los andamios temporales, arneses, guindolas)</t>
  </si>
  <si>
    <t>02.04.01.00</t>
  </si>
  <si>
    <t>Andamios (excepto sobre ruedas) tubulares, colgantes.</t>
  </si>
  <si>
    <t>02.04.02.00</t>
  </si>
  <si>
    <t>Encofrados</t>
  </si>
  <si>
    <t>02.04.03.00</t>
  </si>
  <si>
    <t xml:space="preserve">Arneses, </t>
  </si>
  <si>
    <t>02.04.04.00</t>
  </si>
  <si>
    <t>Guindolas (sillas o asientos colgantes)</t>
  </si>
  <si>
    <t>02.04.05.00</t>
  </si>
  <si>
    <t>Plataformas, Rampas, Pasarelas</t>
  </si>
  <si>
    <t>02.04.99.00</t>
  </si>
  <si>
    <t>Otras superficies temporales por encima del nivel del suelo</t>
  </si>
  <si>
    <t>02.05</t>
  </si>
  <si>
    <t>Construcciones, superficies en altura - flotantes (comprende las plataformas de perforación, construcciones o superficies sobre pontones)</t>
  </si>
  <si>
    <t>02.05.01.00</t>
  </si>
  <si>
    <t>Plataforma de perforación</t>
  </si>
  <si>
    <t>02.05.02.00</t>
  </si>
  <si>
    <t>Construcciones o superficies sobre pontones</t>
  </si>
  <si>
    <t>02.05.99.00</t>
  </si>
  <si>
    <t>Otras construcciones, superficies por encima del nivel del suelo flotantes</t>
  </si>
  <si>
    <t>02.99</t>
  </si>
  <si>
    <t>Otros edificios, construcciones, superficies en altura comprendidos en el grupo 02 pero no citados anteriormente</t>
  </si>
  <si>
    <t>02.99.00.00</t>
  </si>
  <si>
    <t xml:space="preserve">02.99.00.00   </t>
  </si>
  <si>
    <t>03</t>
  </si>
  <si>
    <t>Edificios, construcciones, superficies por debajo del nivel del suelo (Interior o exterior) - Sin especificar</t>
  </si>
  <si>
    <t>03.01</t>
  </si>
  <si>
    <t>Excavaciones, zanjas, pozos, fosas, escarpaduras, zanjas de garajes</t>
  </si>
  <si>
    <t>03.01.01.00</t>
  </si>
  <si>
    <t>Excavaciones, zanjas</t>
  </si>
  <si>
    <t>03.01.02.00</t>
  </si>
  <si>
    <t>Pozos, fosas</t>
  </si>
  <si>
    <t>03.01.03.00</t>
  </si>
  <si>
    <t xml:space="preserve">Escarpa (Corte de una montaña o terreno poniéndolo en plano inclinado) </t>
  </si>
  <si>
    <t>03.01.04.00</t>
  </si>
  <si>
    <t>Fosa o zanja de garaje</t>
  </si>
  <si>
    <t>03.01.99.00</t>
  </si>
  <si>
    <t>Otras excavaciones, zanjas, pozos...</t>
  </si>
  <si>
    <t>03.02</t>
  </si>
  <si>
    <t>Subterráneos, galerías</t>
  </si>
  <si>
    <t>03.02.00.00</t>
  </si>
  <si>
    <t>03.03</t>
  </si>
  <si>
    <t>Construcciones en medios submarinos</t>
  </si>
  <si>
    <t>03.03.00.00</t>
  </si>
  <si>
    <t>03.99</t>
  </si>
  <si>
    <t>Otros edificios, construcciones, superficies en profundidad comprendidos en el grupo 03 pero no citados anteriormente</t>
  </si>
  <si>
    <t>03.99.00.00</t>
  </si>
  <si>
    <t>Otras construcciones en profundidad clasificadas en el grupo 03 pero no citadas anteriormente</t>
  </si>
  <si>
    <t>04</t>
  </si>
  <si>
    <t>Dispositivos de distribución de materia, de alimentación, canalizaciones - sin especificar</t>
  </si>
  <si>
    <t>04.01</t>
  </si>
  <si>
    <t>Dispositivos de distribución de materia, de alimentación, canalizaciones - fijos - para gas, aire, líquidos, sólidos, incluidas las tolvas</t>
  </si>
  <si>
    <t>04.01.01.00</t>
  </si>
  <si>
    <t>Dispositivos de distribución de materia, de alimentación, canalizaciones fijas, para gas</t>
  </si>
  <si>
    <t>04.01.01.01</t>
  </si>
  <si>
    <t>Canalizaciones, tuberías flexibles, válvulas, juntas, manorreductores (gas)</t>
  </si>
  <si>
    <t>04.01.02.00</t>
  </si>
  <si>
    <t>Circuito aeráulico fijo de ventilación, captación (sistemas de ventilación)</t>
  </si>
  <si>
    <t>04.01.02.01</t>
  </si>
  <si>
    <t>Sistema de extracción de virutas</t>
  </si>
  <si>
    <t>04.01.02.02</t>
  </si>
  <si>
    <t>Colector de polvo, ciclón</t>
  </si>
  <si>
    <t>04.01.02.03</t>
  </si>
  <si>
    <t>Separador de aire, filtro, saco filtrante, filtro de manga</t>
  </si>
  <si>
    <t>04.01.02.04</t>
  </si>
  <si>
    <t>Dispositivo de captación, campana, campana de gases</t>
  </si>
  <si>
    <t>04.01.03.00</t>
  </si>
  <si>
    <t>Dispositivos de distribución de materia, de alimentación, canalizaciones fijas, para líquidos, productos pastosos</t>
  </si>
  <si>
    <t>04.01.03.01</t>
  </si>
  <si>
    <t>Canalizaciones, flexibles, válvulas, juntas, grifos, pistolas vertedoras (líquidos)</t>
  </si>
  <si>
    <t>04.01.04.00</t>
  </si>
  <si>
    <t>Dispositivos de distribución de materia, de alimentación, canalizaciones fijas, para sólidos</t>
  </si>
  <si>
    <t>04.01.04.01</t>
  </si>
  <si>
    <t>Alimentación por vacío, succión, vaciado de sacos</t>
  </si>
  <si>
    <t>04.01.04.02</t>
  </si>
  <si>
    <t>Aparato de distribución y de alimentación</t>
  </si>
  <si>
    <t>04.01.04.03</t>
  </si>
  <si>
    <t>Mesa de acumulación</t>
  </si>
  <si>
    <t>04.01.04.04</t>
  </si>
  <si>
    <t>Mesa de distribución</t>
  </si>
  <si>
    <t>04.01.04.05</t>
  </si>
  <si>
    <t>Tolva vibrante</t>
  </si>
  <si>
    <t>04.01.99.00</t>
  </si>
  <si>
    <t>Otros dispositivos de distribución de materia, de alimentación, canalizaciones fijas</t>
  </si>
  <si>
    <t>04.02</t>
  </si>
  <si>
    <t>Dispositivos de distribución de materia, de alimentación, canalizaciones - móviles</t>
  </si>
  <si>
    <t>04.02.01.00</t>
  </si>
  <si>
    <t>Dispositivos de distribución de materia, de alimentación, canalizaciones móviles para gas</t>
  </si>
  <si>
    <t>04.02.01.01</t>
  </si>
  <si>
    <t>Tubos, boquillas, pistolas de aire comprimido</t>
  </si>
  <si>
    <t>04.02.02.00</t>
  </si>
  <si>
    <t>Circuito aeráulico móvil de ventilación, captación (sistema de ventilación móvil)</t>
  </si>
  <si>
    <t>04.02.02.01</t>
  </si>
  <si>
    <t>Dispositivo de aspiración Cobra</t>
  </si>
  <si>
    <t>04.02.03.00</t>
  </si>
  <si>
    <t>Dispositivos de distribución de materia, de alimentación, canalizaciones móviles, para líquidos, productos pastosos</t>
  </si>
  <si>
    <t>04.02.04.00</t>
  </si>
  <si>
    <t>Dispositivos de distribución de materia, de alimentación, canalizaciones móviles para sólidos</t>
  </si>
  <si>
    <t>04.02.99.00</t>
  </si>
  <si>
    <t>Otros dispositivos de distribución de materia, de alimentación, canalizaciones móviles</t>
  </si>
  <si>
    <t>04.03</t>
  </si>
  <si>
    <t>Canales de desagüe, drenajes</t>
  </si>
  <si>
    <t>04.03.00.00</t>
  </si>
  <si>
    <t>04.99</t>
  </si>
  <si>
    <t>Otros dispositivos de distribución de materias, de alimentación, canalizaciones comprendidos en el grupo 04 pero no citados anteriormente</t>
  </si>
  <si>
    <t>04.99.00.00</t>
  </si>
  <si>
    <t>Otros dispositivos de distribución de materia, de alimentación, canalizaciones, clasificados en el grupo 04 pero no citados anteriormente</t>
  </si>
  <si>
    <t>Motores, dispositivos de transmisión y de almacenamiento de energía - Sin especificar</t>
  </si>
  <si>
    <t>05.01</t>
  </si>
  <si>
    <t>Motores, generadores de energía (térmica, eléctrica, de radiación), incluidos los compresores y las bombas</t>
  </si>
  <si>
    <t>05.01.01.00</t>
  </si>
  <si>
    <t>Motores térmicos</t>
  </si>
  <si>
    <t>05.01.01.01</t>
  </si>
  <si>
    <t>Motores de explosión y de combustión interna</t>
  </si>
  <si>
    <t>05.01.02.00</t>
  </si>
  <si>
    <t>Máquinas eléctricas rotativas, generadores, motores eléctricos</t>
  </si>
  <si>
    <t>05.01.02.01</t>
  </si>
  <si>
    <t>Máquina eléctrica rotativa - generadores: alternador, dinamo.</t>
  </si>
  <si>
    <t>05.01.02.02</t>
  </si>
  <si>
    <t>Motores eléctricos: de corriente continua, corriente alterna, motor universal.</t>
  </si>
  <si>
    <t>05.01.03.00</t>
  </si>
  <si>
    <t>Máquinas elécticas estáticas, transformadores eléctricos</t>
  </si>
  <si>
    <t>05.01.03.01</t>
  </si>
  <si>
    <t>Transformadores de potencia</t>
  </si>
  <si>
    <t>05.01.03.02</t>
  </si>
  <si>
    <t xml:space="preserve">Trasnformadores de alimentación </t>
  </si>
  <si>
    <t>05.01.03.03</t>
  </si>
  <si>
    <t>Transformadores de medida y protección</t>
  </si>
  <si>
    <t>05.01.03.99</t>
  </si>
  <si>
    <t>Otro tipo de Autotransformadores</t>
  </si>
  <si>
    <t>05.01.04.00</t>
  </si>
  <si>
    <t>Compresores, bombas y ventiladores</t>
  </si>
  <si>
    <t>05.01.04.01</t>
  </si>
  <si>
    <t>Bombas compresoras</t>
  </si>
  <si>
    <t>05.01.04.02</t>
  </si>
  <si>
    <t>Equipos de refrigeración.</t>
  </si>
  <si>
    <t>05.01.04.03</t>
  </si>
  <si>
    <t>Compresores:  Alternativo o de Embolo y rotativos o centrifugos</t>
  </si>
  <si>
    <t>05.01.04.04</t>
  </si>
  <si>
    <t>Ventiladores: axiales y radiales (centrifugos)</t>
  </si>
  <si>
    <t>05.01.05.00</t>
  </si>
  <si>
    <t>Generadores de radiaciones</t>
  </si>
  <si>
    <t>05.01.05.01</t>
  </si>
  <si>
    <t>Generadores de radiaciones X, escáneres.</t>
  </si>
  <si>
    <t>05.01.05.02</t>
  </si>
  <si>
    <t>Aceleradores de partículas</t>
  </si>
  <si>
    <t>05.01.05.03</t>
  </si>
  <si>
    <t>Generadores de radiaciones láser</t>
  </si>
  <si>
    <t>05.01.99.00</t>
  </si>
  <si>
    <t>Otros motores generadores de energía</t>
  </si>
  <si>
    <t>05.02</t>
  </si>
  <si>
    <t>Dispositivos de transmisión y almacenamiento de energía (mecánica, neumática, hidráulica, eléctrica, incluso baterías y acumuladores)</t>
  </si>
  <si>
    <t>05.02.01.00</t>
  </si>
  <si>
    <t>Transmisiones mecánicas</t>
  </si>
  <si>
    <t>05.02.01.01</t>
  </si>
  <si>
    <t>Cable de transmisión</t>
  </si>
  <si>
    <t>05.02.01.02</t>
  </si>
  <si>
    <t>Correa de transmisión</t>
  </si>
  <si>
    <t>05.02.01.03</t>
  </si>
  <si>
    <t>Polea de transmisión</t>
  </si>
  <si>
    <t>05.02.01.04</t>
  </si>
  <si>
    <t>Cadena</t>
  </si>
  <si>
    <t>05.02.01.05</t>
  </si>
  <si>
    <t>Piñón</t>
  </si>
  <si>
    <t>05.02.01.06</t>
  </si>
  <si>
    <t>Engranaje reductor</t>
  </si>
  <si>
    <t>05.02.01.07</t>
  </si>
  <si>
    <t>Árbol, manguito, chaveta</t>
  </si>
  <si>
    <t>05.02.01.08</t>
  </si>
  <si>
    <t>Cilindro de arrastre, cono de arrastre</t>
  </si>
  <si>
    <t>05.02.01.09</t>
  </si>
  <si>
    <t>Volante</t>
  </si>
  <si>
    <t>05.02.02.00</t>
  </si>
  <si>
    <t>Transmisiones neumáticas</t>
  </si>
  <si>
    <t>05.02.03.00</t>
  </si>
  <si>
    <t>Transmisiones hidráulicas</t>
  </si>
  <si>
    <t>05.02.03.01</t>
  </si>
  <si>
    <t>Bombas Hidraulicas</t>
  </si>
  <si>
    <t>05.02.03.02</t>
  </si>
  <si>
    <t xml:space="preserve">Motores Hidraulicos </t>
  </si>
  <si>
    <t>05.02.04.00</t>
  </si>
  <si>
    <t>Transmisiones eléctricas (circuitos eléctricos)</t>
  </si>
  <si>
    <t>05.02.04.01</t>
  </si>
  <si>
    <t>Instalaciones eléctricas (instalaciones fijas de baja tensión)</t>
  </si>
  <si>
    <t>05.02.04.02</t>
  </si>
  <si>
    <t>Lámparas portátiles, cables y extensiones electricas; tomacorrientes; enchufe.</t>
  </si>
  <si>
    <t>05.02.04.03</t>
  </si>
  <si>
    <t>Canalizaciones subterráneas. Materiales de alta frecuencia...</t>
  </si>
  <si>
    <t>05.02.04.04</t>
  </si>
  <si>
    <t>Bancos de ensayo, instalaciones de alumbrado  publico y privado; postes, torres.</t>
  </si>
  <si>
    <t>05.02.04.05</t>
  </si>
  <si>
    <t>Redes eléctricas (subestaciones transformadoras, líneas aéreas)</t>
  </si>
  <si>
    <t>05.02.04.06</t>
  </si>
  <si>
    <t>Baterías, acumuladores, convertidores de voltaje.</t>
  </si>
  <si>
    <t>05.02.99.00</t>
  </si>
  <si>
    <t>Otras formas de transmisión</t>
  </si>
  <si>
    <t>05.99</t>
  </si>
  <si>
    <t>Otros motores, dispositivos de transmisión y de almacenamiento de energía comprendidos en el grupo 05 pero no citados anteriormente</t>
  </si>
  <si>
    <t>05.99.00.00</t>
  </si>
  <si>
    <t>Otros dispositivos de transmisión y de almacenamiento de energía clasificados en el grupo 05 pero no citados anteriormente</t>
  </si>
  <si>
    <t>06</t>
  </si>
  <si>
    <t>Herramientas manuales sin motor - sin especificar</t>
  </si>
  <si>
    <t>06.01</t>
  </si>
  <si>
    <t>Herramientas manuales sin motor - para serrar</t>
  </si>
  <si>
    <t>06.01.01.00</t>
  </si>
  <si>
    <t>Serruchos</t>
  </si>
  <si>
    <t>06.01.01.01</t>
  </si>
  <si>
    <t>Serrucho de carpintero</t>
  </si>
  <si>
    <t>06.01.01.02</t>
  </si>
  <si>
    <t>Sierra para troncos</t>
  </si>
  <si>
    <t>06.01.01.03</t>
  </si>
  <si>
    <t>Sierra para metales</t>
  </si>
  <si>
    <t>06.01.99.00</t>
  </si>
  <si>
    <t>Otras herramientas manuales para serrar</t>
  </si>
  <si>
    <t>06.02</t>
  </si>
  <si>
    <t>Herramientas manuales sin motor - para cortar, separar (comprende tijeras, cizallas, podaderas)</t>
  </si>
  <si>
    <t>06.02.01.00</t>
  </si>
  <si>
    <t>Tijeras de podar de una mano, cizallas, tenazas, alicates de corte, alicates de jardinería, podaderas, cizallas o tijeras de jardinería</t>
  </si>
  <si>
    <t>06.02.02.00</t>
  </si>
  <si>
    <t>Cuchillos, machetes, navajas.</t>
  </si>
  <si>
    <t>06.02.03.00</t>
  </si>
  <si>
    <t>Tranchetes, serpetas, hachas, podones, azuelas...</t>
  </si>
  <si>
    <t>06.02.99.00</t>
  </si>
  <si>
    <t>Otras herramientas manuales para cortar, separar</t>
  </si>
  <si>
    <t>06.03</t>
  </si>
  <si>
    <t>Herramientas manuales sin motor - para tallar, mortajar, cincelar, recortar, tundir</t>
  </si>
  <si>
    <t>06.03.01.00</t>
  </si>
  <si>
    <t>Buriles, husillos, punzones</t>
  </si>
  <si>
    <t>06.03.02.00</t>
  </si>
  <si>
    <t>Tajaderas, gubias, formones</t>
  </si>
  <si>
    <t>06.03.99.00</t>
  </si>
  <si>
    <t>Otras herramientas manuales para tallar...</t>
  </si>
  <si>
    <t>06.04</t>
  </si>
  <si>
    <t>Herramientas manuales sin motor - para raspar, pulir, lijar</t>
  </si>
  <si>
    <t>06.04.01.00</t>
  </si>
  <si>
    <t>Limas, escofinas, raspadores, caladoras, pulidoras, lijadoras.</t>
  </si>
  <si>
    <t>06.04.99.00</t>
  </si>
  <si>
    <t>Otras herramientas para raspar, pulir, lijar</t>
  </si>
  <si>
    <t>06.05</t>
  </si>
  <si>
    <t>Herramientas manuales sin motor - para taladrar, tornear, atornillar</t>
  </si>
  <si>
    <t>06.05.01.00</t>
  </si>
  <si>
    <t>Llaves</t>
  </si>
  <si>
    <t>06.05.02.00</t>
  </si>
  <si>
    <t>Destornilladores</t>
  </si>
  <si>
    <t>06.05.03.00</t>
  </si>
  <si>
    <t>Taladradora de mano.</t>
  </si>
  <si>
    <t>06.05.99.00</t>
  </si>
  <si>
    <t>Otras herramientas manuales para taladrar, hacer girar, atornillar</t>
  </si>
  <si>
    <t>06.06</t>
  </si>
  <si>
    <t>Herramientas manuales sin motor - para clavar, remachar, grapar</t>
  </si>
  <si>
    <t>06.06.01.00</t>
  </si>
  <si>
    <t>Martillos, mazas, macetas...</t>
  </si>
  <si>
    <t>06.06.02.00</t>
  </si>
  <si>
    <t>Grapadora, remachadora.</t>
  </si>
  <si>
    <t>06.06.99.00</t>
  </si>
  <si>
    <t>Otras herramientas manuales para clavar...</t>
  </si>
  <si>
    <t>06.07</t>
  </si>
  <si>
    <t>Herramientas manuales sin motor - para coser, tejer</t>
  </si>
  <si>
    <t>06.07.01.00</t>
  </si>
  <si>
    <t>Agujas de coser</t>
  </si>
  <si>
    <t>06.07.02.00</t>
  </si>
  <si>
    <t>Agujas de tejer</t>
  </si>
  <si>
    <t>06.07.99.00</t>
  </si>
  <si>
    <t>Otras herramientas manuales para coser, tejer</t>
  </si>
  <si>
    <t>06.08</t>
  </si>
  <si>
    <t>Herramientas manuales sin motor - para soldar, pegar</t>
  </si>
  <si>
    <t>06.08.00.00</t>
  </si>
  <si>
    <t>Herramientas manuales sin motor para soldar, pegar</t>
  </si>
  <si>
    <t>06.09</t>
  </si>
  <si>
    <t>Herramientas manuales sin motor - para extracción de materiales y trabajo del suelo (comprende las herramientas agrícolas)</t>
  </si>
  <si>
    <t>06.09.01.00</t>
  </si>
  <si>
    <t>Palas, layas</t>
  </si>
  <si>
    <t>06.09.02.00</t>
  </si>
  <si>
    <t>Picos, azadas.</t>
  </si>
  <si>
    <t>06.09.03.00</t>
  </si>
  <si>
    <t>Escardillo, binadera</t>
  </si>
  <si>
    <t>06.09.04.00</t>
  </si>
  <si>
    <t>Bieldo</t>
  </si>
  <si>
    <t>06.09.05.00</t>
  </si>
  <si>
    <t>Rastrillos</t>
  </si>
  <si>
    <t>06.09.99.00</t>
  </si>
  <si>
    <t>Otras herramientas manuales para trabajo del suelo</t>
  </si>
  <si>
    <t>06.10</t>
  </si>
  <si>
    <t>Herramientas manuales sin motor - para encerar, lubrificar, lavar, limpiar</t>
  </si>
  <si>
    <t>06.10.01.00</t>
  </si>
  <si>
    <t>Cepillo</t>
  </si>
  <si>
    <t>06.10.02.00</t>
  </si>
  <si>
    <t>Esponja</t>
  </si>
  <si>
    <t>06.10.03.00</t>
  </si>
  <si>
    <t>Aceitera</t>
  </si>
  <si>
    <t>06.10.99.00</t>
  </si>
  <si>
    <t>Otras herramientas manuales para encerar, lubrificar</t>
  </si>
  <si>
    <t>06.11</t>
  </si>
  <si>
    <t>Herramientas manuales sin motor - para pintar</t>
  </si>
  <si>
    <t>06.11.01.00</t>
  </si>
  <si>
    <t>Pincel, brocha para pintar</t>
  </si>
  <si>
    <t>06.11.02.00</t>
  </si>
  <si>
    <t>Rodillo para pintar</t>
  </si>
  <si>
    <t>06.11.99.00</t>
  </si>
  <si>
    <t>Otras herramientas manuales para pintar</t>
  </si>
  <si>
    <t>06.12</t>
  </si>
  <si>
    <t>Herramientas manuales sin motor - para sostener, agarrar</t>
  </si>
  <si>
    <t>06.12.01.00</t>
  </si>
  <si>
    <t>Palancas, pinzas de sujeción, pies de cabra o pata de cabra, barrenas de percusión, sacaclavos</t>
  </si>
  <si>
    <t>06.12.99.00</t>
  </si>
  <si>
    <t>Otras herramientas manuales para sostener</t>
  </si>
  <si>
    <t>06.13</t>
  </si>
  <si>
    <t>Herramientas manuales sin motor - para trabajos de cocina (excepto cuchillos)</t>
  </si>
  <si>
    <t>06.13.01.00</t>
  </si>
  <si>
    <t>Tenedor, cuchara, cazo...</t>
  </si>
  <si>
    <t>06.13.99.00</t>
  </si>
  <si>
    <t>Otras herramientas manuales para trabajos de cocina</t>
  </si>
  <si>
    <t>06.14</t>
  </si>
  <si>
    <t>Herramientas manuales sin motor - para trabajos de medicina y cirugía - punzantes, cortantes</t>
  </si>
  <si>
    <t>06.14.01.00</t>
  </si>
  <si>
    <t>Jeringas, agujas...</t>
  </si>
  <si>
    <t>06.14.02.00</t>
  </si>
  <si>
    <t>Escalpelos, bisturíes</t>
  </si>
  <si>
    <t>06.14.03.00</t>
  </si>
  <si>
    <t>Material de dentista</t>
  </si>
  <si>
    <t>06.14.99.00</t>
  </si>
  <si>
    <t>Otras herramientas manuales, punzantes, cortantes, para trabajos de medicina</t>
  </si>
  <si>
    <t>06.15</t>
  </si>
  <si>
    <t>Herramientas manuales sin motor - para trabajos de medicina y cirugía - no cortantes, otras</t>
  </si>
  <si>
    <t>06.15.01.00</t>
  </si>
  <si>
    <t>Pinzas, tenazas sacamuelas...</t>
  </si>
  <si>
    <t>06.15.99.00</t>
  </si>
  <si>
    <t>Otras herramientas manuales no cortantes para trabajos de medicina</t>
  </si>
  <si>
    <r>
      <rPr>
        <rFont val="Arial"/>
        <b/>
        <color theme="1"/>
        <sz val="12.0"/>
      </rPr>
      <t>06.16</t>
    </r>
    <r>
      <rPr>
        <rFont val="Arial"/>
        <b val="0"/>
        <i/>
        <color theme="1"/>
        <sz val="11.0"/>
      </rPr>
      <t xml:space="preserve">     </t>
    </r>
  </si>
  <si>
    <t>Herramientas manuales sin motor para pescar (artes de pesca, anzuelo, etc)</t>
  </si>
  <si>
    <t>06.16 00.01</t>
  </si>
  <si>
    <t>Anzuelo</t>
  </si>
  <si>
    <t>06.16 00.02</t>
  </si>
  <si>
    <t>Malleta</t>
  </si>
  <si>
    <t>06.16 00.03</t>
  </si>
  <si>
    <t>Copo</t>
  </si>
  <si>
    <t>06.16 99.00</t>
  </si>
  <si>
    <t>Otras herramientas manuales para trabajos de pesca (artes de pesca)</t>
  </si>
  <si>
    <t>06.99</t>
  </si>
  <si>
    <t>Otras herramientas manuales sin motor comprendidas en el grupo 06 pero no citadas anteriormente</t>
  </si>
  <si>
    <t>06.99.00.00</t>
  </si>
  <si>
    <t>Otras herramientas manuales sin motor para otros trabajos clasificadas en el grupo 06 pero no citadas anteriormente</t>
  </si>
  <si>
    <t>07</t>
  </si>
  <si>
    <t>Herramientas mecánicas sostenidas o guiadas con las manos - sin especificar</t>
  </si>
  <si>
    <t>07.01</t>
  </si>
  <si>
    <t>Herramientas mecánicas manuales - para serrar</t>
  </si>
  <si>
    <t>07.01.01.00</t>
  </si>
  <si>
    <t>Sierras alternativas</t>
  </si>
  <si>
    <t>07.01.02.00</t>
  </si>
  <si>
    <t>Sierras circulares</t>
  </si>
  <si>
    <t>07.01.03.00</t>
  </si>
  <si>
    <t>Sierras de vaivén</t>
  </si>
  <si>
    <t>07.01.04.00</t>
  </si>
  <si>
    <t>Tronzadoras</t>
  </si>
  <si>
    <t>07.01.04.01</t>
  </si>
  <si>
    <t>Sierras de cadena portátiles</t>
  </si>
  <si>
    <t>07.01.99.00</t>
  </si>
  <si>
    <t>Otras sierras mecánicas</t>
  </si>
  <si>
    <t>07.02</t>
  </si>
  <si>
    <t>Herramientas mecánicas manuales - para cortar, separar (comprende tijeras, cizallas, podaderas)</t>
  </si>
  <si>
    <t>07.02.01.00</t>
  </si>
  <si>
    <t>Cizallas portátiles (eléctricas, térmicas...).</t>
  </si>
  <si>
    <t>07.02.01.01</t>
  </si>
  <si>
    <t>Cizallas portátiles de cuchillas rectas (eléctricas, térmicas...).</t>
  </si>
  <si>
    <t>07.02.02.00</t>
  </si>
  <si>
    <t>Separadores portátiles</t>
  </si>
  <si>
    <t>07.02.02.01</t>
  </si>
  <si>
    <t>Separadores, hendedoras portátiles</t>
  </si>
  <si>
    <t>07.02.03.00</t>
  </si>
  <si>
    <t>Podadera mecánica</t>
  </si>
  <si>
    <t>07.02.04.00</t>
  </si>
  <si>
    <t>Herramienta para liberar personas atrapadas</t>
  </si>
  <si>
    <t>07.02.05.00</t>
  </si>
  <si>
    <t>Cortasetos</t>
  </si>
  <si>
    <t>07.02.06.00</t>
  </si>
  <si>
    <t>Cuchillos eléctricos</t>
  </si>
  <si>
    <t>07.02.99.00</t>
  </si>
  <si>
    <t>Otras herramientas mecánicas para cortar, separar</t>
  </si>
  <si>
    <t>07.03</t>
  </si>
  <si>
    <t>Herramientas mecánicas manuales - para tallar, mortajar, cincelar (cortasetos cf. 09.02), recortar, tundir</t>
  </si>
  <si>
    <t>07.03.01.00</t>
  </si>
  <si>
    <t>Buriles (motorizados...)</t>
  </si>
  <si>
    <t>07.03.01.01</t>
  </si>
  <si>
    <t>Buriles (motorizados...), martillos de agujas, bujardas</t>
  </si>
  <si>
    <t>07.03.02.00</t>
  </si>
  <si>
    <t>Entalladoras, mortajadoras</t>
  </si>
  <si>
    <t>07.03.02.01</t>
  </si>
  <si>
    <t>Entalladoras, mortajadoras, barrenas</t>
  </si>
  <si>
    <t>07.03.03.00</t>
  </si>
  <si>
    <t>Brocas de dentista</t>
  </si>
  <si>
    <t>07.03.99.00</t>
  </si>
  <si>
    <t>Otras herramientas mecánicas para tallar...</t>
  </si>
  <si>
    <t>07.04</t>
  </si>
  <si>
    <t>Herramientas mecánicas manuales - para raspar, pulir, lijar (comprende tronzadora de disco)</t>
  </si>
  <si>
    <t>07.04.01.00</t>
  </si>
  <si>
    <t>Muelas, amoladoras manuales</t>
  </si>
  <si>
    <t>07.04.02.00</t>
  </si>
  <si>
    <t>Lijadora, pulidora, pulidora de disco, cepilladora.</t>
  </si>
  <si>
    <t>07.04.03.00</t>
  </si>
  <si>
    <t>Descortezadora móvil</t>
  </si>
  <si>
    <t>07.04.03.01</t>
  </si>
  <si>
    <t>Descortezadora móvil para madera</t>
  </si>
  <si>
    <t>07.04.04.00</t>
  </si>
  <si>
    <t>Tronzadora de disco, esmeriladora-seccionadora (manual)</t>
  </si>
  <si>
    <t>07.04.99.00</t>
  </si>
  <si>
    <t>Otras herramientas mecánicas para raspar, pulir...</t>
  </si>
  <si>
    <t>07.05</t>
  </si>
  <si>
    <t>Herramientas mecánicas manuales - para taladrar, tornear, atornillar</t>
  </si>
  <si>
    <t>07.05.00.00</t>
  </si>
  <si>
    <t>Herramientas mecánicas manuales para taladrar, hacer girar, atornillar</t>
  </si>
  <si>
    <t>07.05.01.00</t>
  </si>
  <si>
    <t>Taladradora de mano</t>
  </si>
  <si>
    <t>07.05.02.00</t>
  </si>
  <si>
    <t>Atornilladora, llave, remachadora, desatornilladora</t>
  </si>
  <si>
    <t>07.05.03.00</t>
  </si>
  <si>
    <t>Llave de golpe, llave de impacto y de perforación; llave de tuercas.</t>
  </si>
  <si>
    <t>07.05.99.00</t>
  </si>
  <si>
    <t>Otras herramientas mecánicas para taladrar, hacer girar, atornillar</t>
  </si>
  <si>
    <t>07.06</t>
  </si>
  <si>
    <t>Herramientas mecánicas manuales - para clavar, remachar, grapar</t>
  </si>
  <si>
    <t>07.06.00.00</t>
  </si>
  <si>
    <t>Herramientas mecánicas manuales para clavar, remachar, grapar</t>
  </si>
  <si>
    <t>07.06.01.00</t>
  </si>
  <si>
    <t>Rodillos apisonadores, pisones de fundición</t>
  </si>
  <si>
    <t>07.06.02.00</t>
  </si>
  <si>
    <t>Martillos neumáticos (sin especificar herramienta)</t>
  </si>
  <si>
    <t>07.06.03.00</t>
  </si>
  <si>
    <t>Pistola para clavos o claveteadora.</t>
  </si>
  <si>
    <t>07.06.04.00</t>
  </si>
  <si>
    <t>Grapadora y pistola grapadora (neumática...), clavadora por aire comprimido</t>
  </si>
  <si>
    <t>07.06.05.00</t>
  </si>
  <si>
    <t>Sacarremaches, martillo remachador, tenazas para remachar</t>
  </si>
  <si>
    <t>07.06.06.00</t>
  </si>
  <si>
    <t>Pistola para soldar plásticos de cartuchos explosivos</t>
  </si>
  <si>
    <t>07.06.07.00</t>
  </si>
  <si>
    <t>Máquinas para clavar elementos de fijación</t>
  </si>
  <si>
    <t>07.06.99.00</t>
  </si>
  <si>
    <t>Otras herramientas mecánicas para clavar, remachar, grapar</t>
  </si>
  <si>
    <t>07.07</t>
  </si>
  <si>
    <t>Herramientas mecánicas manuales - para coser, tejer</t>
  </si>
  <si>
    <t>07.07.00.00</t>
  </si>
  <si>
    <t>Herramientas mecánicas manuales para coser, tejer</t>
  </si>
  <si>
    <t>07.07.01.00</t>
  </si>
  <si>
    <t>Remalladoras portátiles</t>
  </si>
  <si>
    <t>07.07.99.00</t>
  </si>
  <si>
    <t>Otras herramientas mecánicas para coser, tejer</t>
  </si>
  <si>
    <t>07.08</t>
  </si>
  <si>
    <t>Herramientas mecánicas manuales - para soldar, pegar</t>
  </si>
  <si>
    <t>07.08.00.00</t>
  </si>
  <si>
    <t>Herramientas mecánicas manuales para soldar, pegar</t>
  </si>
  <si>
    <t>07.08.01.00</t>
  </si>
  <si>
    <t>Soldador eléctrico</t>
  </si>
  <si>
    <t>07.08.02.00</t>
  </si>
  <si>
    <t>Pistolas para pegamento</t>
  </si>
  <si>
    <t>07.08.99.00</t>
  </si>
  <si>
    <t>Otras herramientas mecánicas para soldar, pegar</t>
  </si>
  <si>
    <t>07.09</t>
  </si>
  <si>
    <t>Herramientas mecánicas manuales - para extracción de materiales y trabajo del suelo (comprende las herramientas agrícolas y los trituradores de hormigón)</t>
  </si>
  <si>
    <t>07.09.00.00</t>
  </si>
  <si>
    <t>Herramientas mecánicas manuales para extracción de materiales y trabajo del suelo (comprende herramientas agrícolas, trituradores de hormigón)</t>
  </si>
  <si>
    <t>07.09.01.00</t>
  </si>
  <si>
    <t>Martillos picadores, martillos perforadores, trituradores de hormigón o concreto</t>
  </si>
  <si>
    <t>07.09.99.00</t>
  </si>
  <si>
    <t>Otras herramientas mecánicas para extracción, trabajo del suelo</t>
  </si>
  <si>
    <t>07.10</t>
  </si>
  <si>
    <t>Herramientas mecánicas manuales - para encerar, lubricar, lavar, limpiar (comprende aspirador limpiador alta presión)</t>
  </si>
  <si>
    <t>07.10.01.00</t>
  </si>
  <si>
    <t>Aspiradoras mecanicas, electricas o neumáticas.</t>
  </si>
  <si>
    <t>07.10.02.00</t>
  </si>
  <si>
    <t>Enceradoras</t>
  </si>
  <si>
    <t>07.10.03.00</t>
  </si>
  <si>
    <t>Limpiadores a alta presión</t>
  </si>
  <si>
    <t>07.10.99.00</t>
  </si>
  <si>
    <t>Otras herramientas mecánicas para encerar, lavar, lubricar</t>
  </si>
  <si>
    <t>07.11</t>
  </si>
  <si>
    <t>Herramientas mecánicas manuales - para pintar</t>
  </si>
  <si>
    <t>07.11.00.00</t>
  </si>
  <si>
    <t>Herramientas mecánicas manuales para pintar</t>
  </si>
  <si>
    <t>07.11.01.00</t>
  </si>
  <si>
    <t>Pistola manual para pintura</t>
  </si>
  <si>
    <t>07.11.99.00</t>
  </si>
  <si>
    <t>Otras herramientas mecánicas para pintar</t>
  </si>
  <si>
    <t>07.12</t>
  </si>
  <si>
    <t>Herramientas mecánicas manuales - para sostener, agarrar</t>
  </si>
  <si>
    <t>07.12.00.00</t>
  </si>
  <si>
    <t>Herramientas mecánicas manuales para sostener, agarrar</t>
  </si>
  <si>
    <t>07.12.01.00</t>
  </si>
  <si>
    <t>Tornillos de banco neumático</t>
  </si>
  <si>
    <t>07.12.02.00</t>
  </si>
  <si>
    <t>Dobladuras</t>
  </si>
  <si>
    <t>07.12.99.00</t>
  </si>
  <si>
    <t>Otras herramientas mecánicas para sostener, agarrar</t>
  </si>
  <si>
    <t>07.13</t>
  </si>
  <si>
    <t>Herramientas mecánicas manuales - para trabajos de cocina (excepto cuchillos)</t>
  </si>
  <si>
    <t>07.13.00.00</t>
  </si>
  <si>
    <t>Herramientas mecánicas manuales para trabajos de cocina (excepto cuchillos)</t>
  </si>
  <si>
    <t>07.14</t>
  </si>
  <si>
    <t>Herramientas mecánicas manuales - para calentar (comprende secador, decapador térmico, plancha eléctrica)</t>
  </si>
  <si>
    <t>07.14.00.00</t>
  </si>
  <si>
    <t>Herramientas mecánicas manuales para calentar (comprende secador, decapador térmico, plancha eléctrica)</t>
  </si>
  <si>
    <t>07.14.01.00</t>
  </si>
  <si>
    <t>Secador de pelo manual</t>
  </si>
  <si>
    <t>07.14.02.00</t>
  </si>
  <si>
    <t>Secador de casco a pie</t>
  </si>
  <si>
    <t>07.14.03.00</t>
  </si>
  <si>
    <t>Decapador térmico</t>
  </si>
  <si>
    <t>07.14.04.00</t>
  </si>
  <si>
    <t>Plancha eléctrica</t>
  </si>
  <si>
    <t>07.14.99.00</t>
  </si>
  <si>
    <t>Otras herramientas mecánicas para calentar</t>
  </si>
  <si>
    <t>07.15</t>
  </si>
  <si>
    <t>Herramientas mecánicas manuales - para trabajos de medicina y cirugía - punzantes, cortantes</t>
  </si>
  <si>
    <t>07.15.00.00</t>
  </si>
  <si>
    <t>Herramientas mecánicas manuales para trabajos de medicina y de cirugía, punzantes, cortantes</t>
  </si>
  <si>
    <t>07.15.01.00</t>
  </si>
  <si>
    <t>Bisturí eléctrico</t>
  </si>
  <si>
    <t>07.15.99.00</t>
  </si>
  <si>
    <t>Otras herramientas mecánicas punzantes, cortantes, para trabajos de medicina...</t>
  </si>
  <si>
    <t>07.16</t>
  </si>
  <si>
    <t>Herramientas mecánicas manuales - para trabajos de medicina y cirugía - no cortantes, otras</t>
  </si>
  <si>
    <t>07.16.00.00</t>
  </si>
  <si>
    <t>Herramientas mecánicas manuales para trabajos de medicina y de cirugía, no cortantes, otras</t>
  </si>
  <si>
    <t>07.17</t>
  </si>
  <si>
    <t>Pistolas de aire comprimido (sin especificar herramienta)</t>
  </si>
  <si>
    <t>07.17.00.00</t>
  </si>
  <si>
    <t>Pistolas neumáticas (sin especificar herramienta)</t>
  </si>
  <si>
    <t>07.99</t>
  </si>
  <si>
    <t>Otras herramientas mecánicas sostenidas o guiadas con las manos comprendidas en el grupo 07 pero no citadas anteriormente</t>
  </si>
  <si>
    <t>07.99.00.00</t>
  </si>
  <si>
    <t>Otras herramientas mecánicas sostenidas o guiadas con las manos clasificadas en el grupo 07 pero no citadas anteriormente</t>
  </si>
  <si>
    <t>08</t>
  </si>
  <si>
    <t>Herramientas manuales, sin especificación en cuanto a motorización -En general</t>
  </si>
  <si>
    <t>08.01</t>
  </si>
  <si>
    <t>Herramientas manuales sin especificación en cuanto a motorización - para serrar</t>
  </si>
  <si>
    <t>08.01.00.00</t>
  </si>
  <si>
    <t>Herramientas manuales, sin especificación en cuanto a motorización, para serrar</t>
  </si>
  <si>
    <t>08.02</t>
  </si>
  <si>
    <t>Herramientas manuales sin especificación en cuanto a motorización - para cortar, separar (comprende tijeras, cizallas, podadoras)</t>
  </si>
  <si>
    <t>08.02.00.00</t>
  </si>
  <si>
    <t>Herramientas manuales, sin especificación en cuanto a motorización, para cortar, separar (comprende tijeras, cizallas, podaderas...)</t>
  </si>
  <si>
    <t>08.03</t>
  </si>
  <si>
    <t>Herramientas manuales sin especificación en cuanto a motorización - para tallar, mortajar, cincelar, recortar, tundir</t>
  </si>
  <si>
    <t>08.03.00.00</t>
  </si>
  <si>
    <t>Herramientas manuales, sin especificación en cuanto a motorización, para tallar, mortajar o agujerear, cincelar, recortar, tundir</t>
  </si>
  <si>
    <t>08.04</t>
  </si>
  <si>
    <t>Herramientas manuales sin especificación en cuanto a motorización - para raspar, pulir, lijar</t>
  </si>
  <si>
    <t>08.04.00.00</t>
  </si>
  <si>
    <t>Herramientas manuales, sin especificación en cuanto a motorización, para raspar, pulir, lijar</t>
  </si>
  <si>
    <t>08.05</t>
  </si>
  <si>
    <t>Herramientas manuales sin especificación en cuanto a motorización - para taladrar, tornear, atornillar</t>
  </si>
  <si>
    <t>08.05.00.00</t>
  </si>
  <si>
    <t>Herramientas manuales, sin especificación en cuanto a motorización, para taladrar, hacer girar, atornillar</t>
  </si>
  <si>
    <t>08.06</t>
  </si>
  <si>
    <t>Herramientas manuales sin especificación en cuanto a motorización - para clavar, remachar, grapar</t>
  </si>
  <si>
    <t>08.06.00.00</t>
  </si>
  <si>
    <t>Herramientas manuales, sin especificación en cuanto a motorización, para clavar, remachar, grapar</t>
  </si>
  <si>
    <t>08.07</t>
  </si>
  <si>
    <t>Herramientas manuales sin especificación en cuanto a motorización - para coser, tejer</t>
  </si>
  <si>
    <t>08.07.00.00</t>
  </si>
  <si>
    <t>Herramientas manuales, sin especificación en cuanto a motorización, para coser, tejer</t>
  </si>
  <si>
    <t>08.08</t>
  </si>
  <si>
    <t>Herramientas manuales sin especificación en cuanto a motorización - para soldar, pegar</t>
  </si>
  <si>
    <t>08.08.00.00</t>
  </si>
  <si>
    <t>Herramientas manuales, sin especificación en cuanto a motorización, para soldar, pegar</t>
  </si>
  <si>
    <t>08.09</t>
  </si>
  <si>
    <t>Herramientas manuales sin especificación en cuanto a motorización - para extracción de materiales y trabajo del suelo (comprende las herramientas agrícolas)</t>
  </si>
  <si>
    <t>08.09.00.00</t>
  </si>
  <si>
    <t>Herramientas manuales, sin especificación en cuanto a motorización, para extracción de materiales y trabajo del suelo (comprende las herramientas agrícolas)</t>
  </si>
  <si>
    <t>08.10</t>
  </si>
  <si>
    <t>Herramientas manuales sin especificación en cuanto a motorización - para encerar, lubricar, lavar, limpiar</t>
  </si>
  <si>
    <t>08.10.00.00</t>
  </si>
  <si>
    <t>Herramientas manuales, sin especificación en cuanto a motorización, para encerar, lubricar, lavar, limpiar</t>
  </si>
  <si>
    <t>08.11</t>
  </si>
  <si>
    <t>Herramientas manuales sin especificación en cuanto a motorización - para pintar</t>
  </si>
  <si>
    <t>08.11.00.00</t>
  </si>
  <si>
    <t>Herramientas manuales, sin especificación en cuanto a motorización, para pintar</t>
  </si>
  <si>
    <t>08.12</t>
  </si>
  <si>
    <t>Herramientas manuales sin especificación en cuanto a motorización - para sostener, agarrar</t>
  </si>
  <si>
    <t>08.12.00.00</t>
  </si>
  <si>
    <t>Herramientas manuales, sin especificación en cuanto a motorización, para sostener, agarrar</t>
  </si>
  <si>
    <t>08.13</t>
  </si>
  <si>
    <t>Herramientas manuales sin especificación en cuanto a motorización - para trabajos de cocina (excepto cuchillos)</t>
  </si>
  <si>
    <t>08.13.00.00</t>
  </si>
  <si>
    <t>Herramientas manuales, sin especificación en cuanto a motorización, para trabajos de cocina (excepto cuchillos)</t>
  </si>
  <si>
    <t>08.14</t>
  </si>
  <si>
    <t>Herramientas manuales sin especificación en cuanto a motorización - para trabajos de medicina y cirugía - punzantes, cortantes</t>
  </si>
  <si>
    <t>08.14.00.00</t>
  </si>
  <si>
    <t>Herramientas manuales, sin especificación en cuanto a motorización, para trabajos de medicina y de cirugía, punzantes, cortantes</t>
  </si>
  <si>
    <t>08.15</t>
  </si>
  <si>
    <t>Herramientas manuales sin especificación en cuanto a motorización - para trabajos de medicina y cirugía - no cortantes, otras</t>
  </si>
  <si>
    <t>08.15.00.00</t>
  </si>
  <si>
    <t>Herramientas manuales, sin especificación en cuanto a motorización, para trabajos de medicina y de cirugía, no cortantes, otras</t>
  </si>
  <si>
    <t>08.99</t>
  </si>
  <si>
    <t>Otras herramientas manuales sin especificación en cuanto a motorización comprendidas en el grupo 08 pero no citadas anteriormente</t>
  </si>
  <si>
    <t>08.99.00.00</t>
  </si>
  <si>
    <t>Otras herramientas manuales, sin especificación en cuanto a motorización, para otros trabajos, clasificadas en el grupo 08 pero no citadas anteriormente</t>
  </si>
  <si>
    <t>09</t>
  </si>
  <si>
    <t>Máquinas y equipos portátiles o móviles - sin especificar</t>
  </si>
  <si>
    <t>09.01</t>
  </si>
  <si>
    <t>Máquinas portátiles o móviles - de extracción y de trabajo del suelo - minas, canteras y equipos de construcción u obras públicas</t>
  </si>
  <si>
    <t>09.01.01.00</t>
  </si>
  <si>
    <t>Material de hinca o fundación,  y de extracción</t>
  </si>
  <si>
    <t>09.01.01.01</t>
  </si>
  <si>
    <t>Máquinas de hinca o de perforación. Máquinas cizalladoras parciales</t>
  </si>
  <si>
    <t>09.01.02.00</t>
  </si>
  <si>
    <t>Material para movimiento de tierras</t>
  </si>
  <si>
    <t>09.01.02.01</t>
  </si>
  <si>
    <t>Minicargadoras, motobasculadores</t>
  </si>
  <si>
    <t>09.01.02.02</t>
  </si>
  <si>
    <t>Miniexcavadoras, excavadoras araña</t>
  </si>
  <si>
    <t>09.01.02.03</t>
  </si>
  <si>
    <t>Cargadoras, palas cargadoras</t>
  </si>
  <si>
    <t>09.01.02.04</t>
  </si>
  <si>
    <t>Palas de cable</t>
  </si>
  <si>
    <t>09.01.02.05</t>
  </si>
  <si>
    <t>Topadoras, cargadoras</t>
  </si>
  <si>
    <t>09.01.02.06</t>
  </si>
  <si>
    <t>Palas hidráulicas</t>
  </si>
  <si>
    <t>09.01.02.07</t>
  </si>
  <si>
    <t>Niveladoras</t>
  </si>
  <si>
    <t>09.01.03.00</t>
  </si>
  <si>
    <t>Compactadores vibratorios</t>
  </si>
  <si>
    <t>09.01.03.01</t>
  </si>
  <si>
    <t>Compactadores de neumáticos</t>
  </si>
  <si>
    <t>09.01.03.02</t>
  </si>
  <si>
    <t>Compactadores de terraplenado (apisonadoras o compactadoras de pata de cabra...)</t>
  </si>
  <si>
    <t>09.01.03.03</t>
  </si>
  <si>
    <t>Compactadores de vibración</t>
  </si>
  <si>
    <t>09.01.04.00</t>
  </si>
  <si>
    <t>Construcción, conservación de la red vial</t>
  </si>
  <si>
    <t>09.01.04.01</t>
  </si>
  <si>
    <t>Fresadoras, máquinas para el tratamiento del pavimento, excavadoras de zanjas.</t>
  </si>
  <si>
    <t>09.01.04.02</t>
  </si>
  <si>
    <t>Asfaltadoras, calderas de fusión</t>
  </si>
  <si>
    <t>09.01.04.03</t>
  </si>
  <si>
    <t>Gravilladora automotriz</t>
  </si>
  <si>
    <t>09.01.05.00</t>
  </si>
  <si>
    <t>Preparación y colocación de hormigón o concreto.</t>
  </si>
  <si>
    <t>09.01.05.01</t>
  </si>
  <si>
    <t>Terminadora asfáltica, pavimentadora de encofrados deslizantes (slipforms)</t>
  </si>
  <si>
    <t>09.01.06.00</t>
  </si>
  <si>
    <t>Material flotante para trabajos fluviales, marítimos</t>
  </si>
  <si>
    <t>09.01.06.01</t>
  </si>
  <si>
    <t>Máquinas para trabajos submarinos: buques draga, dragas aspirantes...</t>
  </si>
  <si>
    <t>09.01.07.00</t>
  </si>
  <si>
    <t>Material de sondeo, perforación</t>
  </si>
  <si>
    <t>09.01.07.01</t>
  </si>
  <si>
    <t>Sonda</t>
  </si>
  <si>
    <t>09.01.08.00</t>
  </si>
  <si>
    <t>Material para montaje de canalizaciones</t>
  </si>
  <si>
    <t>09.01.09.00</t>
  </si>
  <si>
    <t>Material para trabajos subterráneos</t>
  </si>
  <si>
    <t>09.01.09.01</t>
  </si>
  <si>
    <t>Tuneladoras</t>
  </si>
  <si>
    <t>09.01.09.02</t>
  </si>
  <si>
    <t>Cámaras de esclusa</t>
  </si>
  <si>
    <t>09.01.10.00</t>
  </si>
  <si>
    <t>Material para demolición</t>
  </si>
  <si>
    <t>09.01.10.01</t>
  </si>
  <si>
    <t>Triturador de hormigón sobre pala, martillo-picador (montado sobre pala)</t>
  </si>
  <si>
    <t>09.01.10.02</t>
  </si>
  <si>
    <t>Lanza térmica</t>
  </si>
  <si>
    <t>09.01.11.00</t>
  </si>
  <si>
    <t>Máquinas de tratamiento de suelos de hormigón o concreto</t>
  </si>
  <si>
    <t>09.01.11.01</t>
  </si>
  <si>
    <t>Fratasadora o frisadora</t>
  </si>
  <si>
    <t>09.01.12.00</t>
  </si>
  <si>
    <t>Material para el tendido y la conservación de las vías férreas</t>
  </si>
  <si>
    <t>09.01.99.00</t>
  </si>
  <si>
    <t>Otras máquinas portátiles o móviles para trabajo del suelo</t>
  </si>
  <si>
    <t>09.02</t>
  </si>
  <si>
    <t>Máquinas portátiles o móviles - de trabajo del suelo, agricultura</t>
  </si>
  <si>
    <t>09.02.01.00</t>
  </si>
  <si>
    <t>Motocultores</t>
  </si>
  <si>
    <t>09.02.02.00</t>
  </si>
  <si>
    <t>Segadoras, cortacéspedes, desbrozadoras</t>
  </si>
  <si>
    <t>09.02.02.01</t>
  </si>
  <si>
    <t>Segadoras</t>
  </si>
  <si>
    <t>09.02.02.02</t>
  </si>
  <si>
    <t>Cortacéspedes</t>
  </si>
  <si>
    <t>09.02.02.03</t>
  </si>
  <si>
    <t>Desbrozadoras, para tractor o no, cortabordes de hoja rígida</t>
  </si>
  <si>
    <t>09.02.02.04</t>
  </si>
  <si>
    <t>Desbrozadoras (de sierra, de hilo...), podaderas (eléctricas, neumáticas...)</t>
  </si>
  <si>
    <t>09.02.02.05</t>
  </si>
  <si>
    <t>Soplador</t>
  </si>
  <si>
    <t>09.02.03.00</t>
  </si>
  <si>
    <t>Máquinas agrícolas de autotracción, tractores</t>
  </si>
  <si>
    <t>09.02.03.01</t>
  </si>
  <si>
    <t>Tractor agrícola</t>
  </si>
  <si>
    <t>09.02.03.02</t>
  </si>
  <si>
    <t>Máquina agrícola</t>
  </si>
  <si>
    <t>09.02.04.00</t>
  </si>
  <si>
    <t>Máquinas agrícolas remolcadas</t>
  </si>
  <si>
    <t>09.02.04.01</t>
  </si>
  <si>
    <t>Vehículo agrícola, carro, remolque</t>
  </si>
  <si>
    <t>09.02.04.99</t>
  </si>
  <si>
    <t>Otras máquinas agrícolas remolcadas</t>
  </si>
  <si>
    <t>09.02.05.00</t>
  </si>
  <si>
    <t>Materiales agrícolas para tratamiento de los cultivos (pesticidas-insecticidas-herbicidas)</t>
  </si>
  <si>
    <t>09.02.99.00</t>
  </si>
  <si>
    <t>Otros materiales agrícolas</t>
  </si>
  <si>
    <t>09.03</t>
  </si>
  <si>
    <t>Máquinas portátiles o móviles (excepto trabajo del suelo) - de obra de construcción</t>
  </si>
  <si>
    <t>09.03.01.00</t>
  </si>
  <si>
    <t>Máquina de serrar - de obras</t>
  </si>
  <si>
    <t>09.03.99.00</t>
  </si>
  <si>
    <t>Otras máquinas portátiles o móviles de obras, construcción, (excepto trabajo del suelo)</t>
  </si>
  <si>
    <t>09.04</t>
  </si>
  <si>
    <t>Máquinas móviles de limpieza de suelos</t>
  </si>
  <si>
    <t>09.04.01.00</t>
  </si>
  <si>
    <t>Barredora</t>
  </si>
  <si>
    <t>09.04.02.00</t>
  </si>
  <si>
    <t>Lavar los pisos (máquina de)</t>
  </si>
  <si>
    <t>09.04.03.00</t>
  </si>
  <si>
    <t>Limpiar el suelo (máquina de), con acompañante</t>
  </si>
  <si>
    <t>09.04.04.00</t>
  </si>
  <si>
    <t>Limpiar el suelo (máquina de), con conductor</t>
  </si>
  <si>
    <t>09.04.99.00</t>
  </si>
  <si>
    <t>Otras máquinas móviles de limpieza de suelos</t>
  </si>
  <si>
    <t>09.99</t>
  </si>
  <si>
    <t>Otras máquinas y equipos portátiles o móviles comprendidos en el grupo 09 pero no citados anteriormente</t>
  </si>
  <si>
    <t>09.99.00.00</t>
  </si>
  <si>
    <t>Otras máquinas y equipos portátiles o móviles clasificados en el grupo 09 pero no citados anteriormente</t>
  </si>
  <si>
    <t>Máquinas y equipos fijos - sin especificar -</t>
  </si>
  <si>
    <t>10.01</t>
  </si>
  <si>
    <t>Máquinas fijas de extracción y de trabajo del suelo</t>
  </si>
  <si>
    <t>10.01.00.00</t>
  </si>
  <si>
    <t>Máquinas fijas para extracción y trabajo del suelo</t>
  </si>
  <si>
    <t>10.01.01.00</t>
  </si>
  <si>
    <t>Máquinas fijas para extracción y trabajo del suelo, minas y canteras</t>
  </si>
  <si>
    <t>10.01.02.00</t>
  </si>
  <si>
    <t>Máquinas fijas para trabajo del suelo, agricultura</t>
  </si>
  <si>
    <t>10.01.03.00</t>
  </si>
  <si>
    <t>Máquinas fijas para trabajo del suelo, construcción y obras públicas</t>
  </si>
  <si>
    <t>10.01.99.00</t>
  </si>
  <si>
    <t>Otras máquinas fijas de extracción</t>
  </si>
  <si>
    <t>10.02</t>
  </si>
  <si>
    <t>Máquinas para la preparación de los materiales, triturar, pulverizar, filtrar, separar, mezclar, amasar</t>
  </si>
  <si>
    <t>10.02.01.00</t>
  </si>
  <si>
    <t>Triturar (máquinas de) de mordazas, barras, ruedas, muelas</t>
  </si>
  <si>
    <t>10.02.01.01</t>
  </si>
  <si>
    <t>Molino de…</t>
  </si>
  <si>
    <t>10.02.01.02</t>
  </si>
  <si>
    <t>Fragmentar (máquina para)</t>
  </si>
  <si>
    <t>10.02.01.03</t>
  </si>
  <si>
    <t>Triturador (barras fijas y móviles)</t>
  </si>
  <si>
    <t>10.02.01.04</t>
  </si>
  <si>
    <t>Molino de percusión</t>
  </si>
  <si>
    <t>10.02.01.05</t>
  </si>
  <si>
    <t>Triturador de tubos</t>
  </si>
  <si>
    <t>10.02.01.06</t>
  </si>
  <si>
    <t>Cuba de muela, fresa angosta</t>
  </si>
  <si>
    <t>10.02.02.00</t>
  </si>
  <si>
    <t>Triturar (máquinas de) de bolas, bolas de triturador</t>
  </si>
  <si>
    <t>10.02.02.01</t>
  </si>
  <si>
    <t>Molino de bolas</t>
  </si>
  <si>
    <t>10.02.03.00</t>
  </si>
  <si>
    <t>Triturar (máquinas de) de cilindros</t>
  </si>
  <si>
    <t>10.02.03.01</t>
  </si>
  <si>
    <t>Desmenuzador, masticador de cilindros</t>
  </si>
  <si>
    <t>10.02.03.02</t>
  </si>
  <si>
    <t>Triturador de cilindros</t>
  </si>
  <si>
    <t>10.02.04.00</t>
  </si>
  <si>
    <t>Triturar (máquinas de) de hélices, de hojas</t>
  </si>
  <si>
    <t>10.02.04.01</t>
  </si>
  <si>
    <t>Triturador de hélices, de...</t>
  </si>
  <si>
    <t>10.02.04.02</t>
  </si>
  <si>
    <t>Picadora.</t>
  </si>
  <si>
    <t>10.02.04.03</t>
  </si>
  <si>
    <t>Desmenuzador de hélices, de...</t>
  </si>
  <si>
    <t>10.02.04.04</t>
  </si>
  <si>
    <t>Desfibrador</t>
  </si>
  <si>
    <t>10.02.04.05</t>
  </si>
  <si>
    <t>Hidropulper, pila de refino, pulper, reductor a pasta y refinador - plástico-</t>
  </si>
  <si>
    <t>10.02.04.06</t>
  </si>
  <si>
    <t>Cortador, mezclador</t>
  </si>
  <si>
    <t>10.02.04.07</t>
  </si>
  <si>
    <t>Prensa (para triturar, desmenuzar)</t>
  </si>
  <si>
    <t>10.02.04.08</t>
  </si>
  <si>
    <t>Desbastadora</t>
  </si>
  <si>
    <t>10.02.04.09</t>
  </si>
  <si>
    <t>Granuladora</t>
  </si>
  <si>
    <t>10.02.05.00</t>
  </si>
  <si>
    <t>Triturar (máquinas de) de choque</t>
  </si>
  <si>
    <t>10.02.05.01</t>
  </si>
  <si>
    <t>Rompedora de hierro fundido</t>
  </si>
  <si>
    <t>10.02.05.02</t>
  </si>
  <si>
    <t>Molino de martillos</t>
  </si>
  <si>
    <t>10.02.05.03</t>
  </si>
  <si>
    <t>Martinete</t>
  </si>
  <si>
    <t>10.02.05.04</t>
  </si>
  <si>
    <t>Pisón triturador</t>
  </si>
  <si>
    <t>10.02.06.00</t>
  </si>
  <si>
    <t>Filtrar, separar (máquinas de), tipo oscilante</t>
  </si>
  <si>
    <t>10.02.06.01</t>
  </si>
  <si>
    <t>Parrilla vaciadora de arena, vaciadora (fundición)</t>
  </si>
  <si>
    <t>10.02.06.02</t>
  </si>
  <si>
    <t>Máquina clasificadora</t>
  </si>
  <si>
    <t>10.02.06.03</t>
  </si>
  <si>
    <t>Criba oscilante</t>
  </si>
  <si>
    <t>10.02.06.04</t>
  </si>
  <si>
    <t>Plansichter (cedazos planos)</t>
  </si>
  <si>
    <t>10.02.06.05</t>
  </si>
  <si>
    <t>Prensa vibrante, vibrador</t>
  </si>
  <si>
    <t>10.02.06.06</t>
  </si>
  <si>
    <t>Sasor o purificador de harinas</t>
  </si>
  <si>
    <t>10.02.06.07</t>
  </si>
  <si>
    <t>Tamiz oscilante</t>
  </si>
  <si>
    <t>10.02.06.08</t>
  </si>
  <si>
    <t>Aventadora o separador del grano de la hierva</t>
  </si>
  <si>
    <t>10.02.07.00</t>
  </si>
  <si>
    <t>Filtrar, separar (máquinas de), tipo rotativo</t>
  </si>
  <si>
    <t>10.02.07.01</t>
  </si>
  <si>
    <t>Máquina rotativa para grageas, productos alimentarios</t>
  </si>
  <si>
    <t>10.02.07.02</t>
  </si>
  <si>
    <t>Cernedero</t>
  </si>
  <si>
    <t>10.02.07.03</t>
  </si>
  <si>
    <t>Criba rotativa</t>
  </si>
  <si>
    <t>10.02.07.04</t>
  </si>
  <si>
    <t>Tambor cribador</t>
  </si>
  <si>
    <t>10.02.07.05</t>
  </si>
  <si>
    <t>Filtro-prensa (de cilindros)</t>
  </si>
  <si>
    <t>10.02.08.00</t>
  </si>
  <si>
    <t>Filtrar, separar (máquinas de), tipo centrífugo</t>
  </si>
  <si>
    <t>10.02.08.01</t>
  </si>
  <si>
    <t>Centrifugadora</t>
  </si>
  <si>
    <t>10.02.08.02</t>
  </si>
  <si>
    <t>Secador centrífugo</t>
  </si>
  <si>
    <t>10.02.09.00</t>
  </si>
  <si>
    <t>Filtrar, separar (máquinas de), filtro-prensa</t>
  </si>
  <si>
    <t>10.02.09.01</t>
  </si>
  <si>
    <t>Filtro-prensa</t>
  </si>
  <si>
    <t>10.02.10.00</t>
  </si>
  <si>
    <t>Filtrar, separar, decantar (máquinas de)</t>
  </si>
  <si>
    <t>10.02.10.01</t>
  </si>
  <si>
    <t>Decantador</t>
  </si>
  <si>
    <t>10.02.11.00</t>
  </si>
  <si>
    <t>Descortezar (máquinas de)</t>
  </si>
  <si>
    <t>10.02.11.01</t>
  </si>
  <si>
    <t>Desplumar (máquina para)</t>
  </si>
  <si>
    <t>10.02.11.02</t>
  </si>
  <si>
    <t>Depilar (máquina de)</t>
  </si>
  <si>
    <t>10.02.11.03</t>
  </si>
  <si>
    <t>Desgranar (máquina de), productos alimentarios</t>
  </si>
  <si>
    <t>10.02.11.04</t>
  </si>
  <si>
    <t>Mondar (máquina de, productos alimentarios</t>
  </si>
  <si>
    <t>10.02.11.05</t>
  </si>
  <si>
    <t>Descortezar (máquina de)</t>
  </si>
  <si>
    <t>10.02.12.00</t>
  </si>
  <si>
    <t>Abrir (máquinas para) textiles</t>
  </si>
  <si>
    <t>10.02.12.01</t>
  </si>
  <si>
    <t>Batidor, batidora de textiles</t>
  </si>
  <si>
    <t>10.02.12.02</t>
  </si>
  <si>
    <t>Rompebalas de textiles</t>
  </si>
  <si>
    <t>10.02.12.03</t>
  </si>
  <si>
    <t>Agramadera de fibras textiles</t>
  </si>
  <si>
    <t>10.02.12.04</t>
  </si>
  <si>
    <t>Carda, cardadora de textiles</t>
  </si>
  <si>
    <t>10.02.12.05</t>
  </si>
  <si>
    <t>Cargadora (textil)</t>
  </si>
  <si>
    <t>10.02.12.06</t>
  </si>
  <si>
    <t>Destorcedor de textiles</t>
  </si>
  <si>
    <t>10.02.12.07</t>
  </si>
  <si>
    <t>Escardadora o separadora de cardos o hiervas de textiles</t>
  </si>
  <si>
    <t>10.02.12.08</t>
  </si>
  <si>
    <t>Deshilachadora de textiles</t>
  </si>
  <si>
    <t>10.02.12.09</t>
  </si>
  <si>
    <t>Gill-box (Industria textil)</t>
  </si>
  <si>
    <t>10.02.12.10</t>
  </si>
  <si>
    <t>Batán abridor de textiles</t>
  </si>
  <si>
    <t>10.02.12.11</t>
  </si>
  <si>
    <t>Cardar (máquina de) textiles</t>
  </si>
  <si>
    <t>10.02.12.12</t>
  </si>
  <si>
    <t>Abridor de materias (máquina abridora) textiles</t>
  </si>
  <si>
    <t>10.02.12.13</t>
  </si>
  <si>
    <t>Mezcladora de textiles</t>
  </si>
  <si>
    <t>10.02.12.14</t>
  </si>
  <si>
    <t>Agramadora de textiles</t>
  </si>
  <si>
    <t>10.02.13.00</t>
  </si>
  <si>
    <t>Peinar (máquina de) textiles</t>
  </si>
  <si>
    <t>10.02.13.01</t>
  </si>
  <si>
    <t>Estirar (máquina para) textiles</t>
  </si>
  <si>
    <t>10.02.13.02</t>
  </si>
  <si>
    <t>Peinadora textil</t>
  </si>
  <si>
    <t>10.02.14.00</t>
  </si>
  <si>
    <t>Mezclar, malaxar u homogeneizar (máquinas de) de brazo</t>
  </si>
  <si>
    <t>10.02.14.01</t>
  </si>
  <si>
    <t>Máquinas para rellenar moldes de tartas</t>
  </si>
  <si>
    <t>10.02.14.02</t>
  </si>
  <si>
    <t>Mezcladora (amasadora) de productos alimentarios</t>
  </si>
  <si>
    <t>10.02.14.03</t>
  </si>
  <si>
    <t>Amasadera-mezcladora</t>
  </si>
  <si>
    <t>10.02.14.04</t>
  </si>
  <si>
    <t>Templador o apanelizador (chocolate)</t>
  </si>
  <si>
    <t>10.02.14.05</t>
  </si>
  <si>
    <t>Mantequera</t>
  </si>
  <si>
    <t>10.02.14.06</t>
  </si>
  <si>
    <t>Mezcladora interna Banbury</t>
  </si>
  <si>
    <t>10.02.14.07</t>
  </si>
  <si>
    <t>Amasadora para caucho</t>
  </si>
  <si>
    <t>10.02.14.08</t>
  </si>
  <si>
    <t>Malaxador u homogeneizador-mezclador (de brazo)</t>
  </si>
  <si>
    <t>10.02.15.00</t>
  </si>
  <si>
    <t>Mezclar, malaxar u homogeneizar (máquinas de) de cuba móvil</t>
  </si>
  <si>
    <t>10.02.15.01</t>
  </si>
  <si>
    <t>Hormigonera o trompo (incluso sobre vehículo)</t>
  </si>
  <si>
    <t>10.02.15.02</t>
  </si>
  <si>
    <t>Central de hormigonado o concretera</t>
  </si>
  <si>
    <t>10.02.15.03</t>
  </si>
  <si>
    <t>Contenedor para hormigón o material para concreto</t>
  </si>
  <si>
    <t>10.02.16.00</t>
  </si>
  <si>
    <t>Mezclar, malaxar u homogeneizar (máquinas de) de cuba fija , agitador</t>
  </si>
  <si>
    <t>10.02.16.01</t>
  </si>
  <si>
    <t>Barca de pintura de textiles</t>
  </si>
  <si>
    <t>10.02.16.02</t>
  </si>
  <si>
    <t>Tina de textiles</t>
  </si>
  <si>
    <t>10.02.16.03</t>
  </si>
  <si>
    <t>Batidora (confitería)</t>
  </si>
  <si>
    <t>10.02.16.04</t>
  </si>
  <si>
    <t>Cuba de cervecería (agitador)</t>
  </si>
  <si>
    <t>10.02.16.05</t>
  </si>
  <si>
    <t>Estirar (máquina de) (confitería)</t>
  </si>
  <si>
    <t>10.02.16.06</t>
  </si>
  <si>
    <t>Sorbetera productos alimentarios</t>
  </si>
  <si>
    <t>10.02.16.07</t>
  </si>
  <si>
    <t>Batidor-mezclador</t>
  </si>
  <si>
    <t>10.02.16.08</t>
  </si>
  <si>
    <t>Cristalizadores</t>
  </si>
  <si>
    <t>10.02.16.09</t>
  </si>
  <si>
    <t>Diluidor</t>
  </si>
  <si>
    <t>10.02.16.10</t>
  </si>
  <si>
    <t>Homogeneizar (máquina de), homogenizador</t>
  </si>
  <si>
    <t>10.02.16.11</t>
  </si>
  <si>
    <t>Mezclador (de cuba fija)</t>
  </si>
  <si>
    <t>10.02.16.12</t>
  </si>
  <si>
    <t>Turbotriturador (tipo jirafa)</t>
  </si>
  <si>
    <t>10.02.17.00</t>
  </si>
  <si>
    <t>Mezclar, malaxar (máquinas de) de cilindros</t>
  </si>
  <si>
    <t>10.02.17.01</t>
  </si>
  <si>
    <t>Mezclador de cilindros</t>
  </si>
  <si>
    <t>10.02.99.00</t>
  </si>
  <si>
    <t>Otros tipos de máquinas para triturar, filtrar, mezclar, amasar</t>
  </si>
  <si>
    <t>10.03</t>
  </si>
  <si>
    <t>Máquinas para la transformación de los materiales - procedimientos químicos (reactores, fermentadores)</t>
  </si>
  <si>
    <t>10.03.01.00</t>
  </si>
  <si>
    <t>Proceso químico (máquinas de), reactores industriales, fermentadores</t>
  </si>
  <si>
    <t>10.03.01.01</t>
  </si>
  <si>
    <t>Aparatos fijos de tratamiento pesticida</t>
  </si>
  <si>
    <t>10.03.01.02</t>
  </si>
  <si>
    <t>Reactores, termentadores, aparatos para destilar</t>
  </si>
  <si>
    <t>10.03.01.03</t>
  </si>
  <si>
    <t>Baños y aparatos para tratamientos químicos</t>
  </si>
  <si>
    <t>10.03.02.00</t>
  </si>
  <si>
    <t>Materiales de proceso químico (laboratorio)</t>
  </si>
  <si>
    <t>10.03.02.01</t>
  </si>
  <si>
    <t>Aparatos de laboratorio (tipo: análisis químico o biológico)</t>
  </si>
  <si>
    <t>10.03.02.02</t>
  </si>
  <si>
    <t>Cristalería de laboratorio</t>
  </si>
  <si>
    <t>10.03.99.00</t>
  </si>
  <si>
    <t>Otros materiales de proceso químico</t>
  </si>
  <si>
    <t>10.04</t>
  </si>
  <si>
    <t>Máquinas para la transformación de los materiales - procedimientos en caliente (horno, secadores, estufas)</t>
  </si>
  <si>
    <t>10.04.01.00</t>
  </si>
  <si>
    <t>Horno de cocción (cemento, cerámica...)</t>
  </si>
  <si>
    <t>10.04.01.01</t>
  </si>
  <si>
    <t>Aparatos para tratamiento térmico</t>
  </si>
  <si>
    <t>10.04.01.02</t>
  </si>
  <si>
    <t>Hornos de tratamiento de los metales</t>
  </si>
  <si>
    <t>10.04.01.03</t>
  </si>
  <si>
    <t>Hornos de cemento, cal, tejas y ladrillos, cerámica, cristalería, porcelana</t>
  </si>
  <si>
    <t>10.04.02.00</t>
  </si>
  <si>
    <t>Estufa, secador</t>
  </si>
  <si>
    <t>10.04.02.01</t>
  </si>
  <si>
    <t>Estufa</t>
  </si>
  <si>
    <t>10.04.02.02</t>
  </si>
  <si>
    <t>Secaderos, secador</t>
  </si>
  <si>
    <t>10.04.02.03</t>
  </si>
  <si>
    <t>Aparatos para mantener la temperatura</t>
  </si>
  <si>
    <t>10.04.02.04</t>
  </si>
  <si>
    <t>Instalación de recalentamiento, recalentar (máquina de)</t>
  </si>
  <si>
    <t>10.04.02.05</t>
  </si>
  <si>
    <t>Calderas, calientaaguas, calderos...</t>
  </si>
  <si>
    <t>10.04.02.06</t>
  </si>
  <si>
    <t>Aparatos de calefacción</t>
  </si>
  <si>
    <t>10.04.02.07</t>
  </si>
  <si>
    <t>Termorregulador</t>
  </si>
  <si>
    <t>10.04.02.08</t>
  </si>
  <si>
    <t>Caldera de vapor no de alimentación, vaporizador</t>
  </si>
  <si>
    <t>10.04.03.00</t>
  </si>
  <si>
    <t>Esterilizador, pasteurizador, autoclave</t>
  </si>
  <si>
    <t>10.04.03.01</t>
  </si>
  <si>
    <t>Autoclave</t>
  </si>
  <si>
    <t>10.04.03.02</t>
  </si>
  <si>
    <t>Pasteurizar (máquina de), pasteurizador</t>
  </si>
  <si>
    <t>10.04.03.03</t>
  </si>
  <si>
    <t>Esterilizar (máquina de), esterilizador</t>
  </si>
  <si>
    <t>10.04.04.00</t>
  </si>
  <si>
    <t>Aparato para cocción de alimentos</t>
  </si>
  <si>
    <t>10.04.04.01</t>
  </si>
  <si>
    <t>Aparatos para cocción y recalentamiento de alimentos</t>
  </si>
  <si>
    <t>10.04.99.00</t>
  </si>
  <si>
    <t>Otros tipos de máquinas de transformación por calor</t>
  </si>
  <si>
    <t>10.05</t>
  </si>
  <si>
    <t>Máquinas para la transformación de los materiales - procedimientos en frío (producción de frío)</t>
  </si>
  <si>
    <t>10.05.01.00</t>
  </si>
  <si>
    <t>Tratamiento en frío y de producción de frío (máquina de)</t>
  </si>
  <si>
    <t>10.05.01.01</t>
  </si>
  <si>
    <t>Aparatos de producción de frío</t>
  </si>
  <si>
    <t>10.05.01.02</t>
  </si>
  <si>
    <t>Instalación de refrigeración</t>
  </si>
  <si>
    <t>10.05.01.03</t>
  </si>
  <si>
    <t>Refrigerar (máquina de)</t>
  </si>
  <si>
    <t>10.05.99.00</t>
  </si>
  <si>
    <t>Otras máquinas de procedimiento en frío</t>
  </si>
  <si>
    <t>10.06</t>
  </si>
  <si>
    <t>Máquinas para la transformación de los materiales - otros procedimientos</t>
  </si>
  <si>
    <t>10.06.00.00</t>
  </si>
  <si>
    <t>Máquinas para la transformación de los materiales, otros procedimientos</t>
  </si>
  <si>
    <t>10.07</t>
  </si>
  <si>
    <t>Máquinas de formar - por prensado, aplastamiento</t>
  </si>
  <si>
    <t>10.07.01.00</t>
  </si>
  <si>
    <t>Prensas para conformar</t>
  </si>
  <si>
    <t>10.07.01.01</t>
  </si>
  <si>
    <t>Plegar las chapas de metal(máquina de)</t>
  </si>
  <si>
    <t>10.07.01.02</t>
  </si>
  <si>
    <t>Prensa de incrustar</t>
  </si>
  <si>
    <t>10.07.01.03</t>
  </si>
  <si>
    <t>Prensa para formar los pernos, tornillos, clavos, muelles...</t>
  </si>
  <si>
    <t>10.07.01.04</t>
  </si>
  <si>
    <t>Incrustar (máquina de), encapsuladora</t>
  </si>
  <si>
    <t>10.07.01.05</t>
  </si>
  <si>
    <t>Inyector de salmuera, productos alimentarios</t>
  </si>
  <si>
    <t>10.07.01.06</t>
  </si>
  <si>
    <t>Prensar los jamones (máquina de), moldear los jamones (máquina de)</t>
  </si>
  <si>
    <t>10.07.01.07</t>
  </si>
  <si>
    <t>Prensa para moldear los productos alimenticios</t>
  </si>
  <si>
    <t>10.07.01.08</t>
  </si>
  <si>
    <t>Prensa de husillo</t>
  </si>
  <si>
    <t>10.07.01.09</t>
  </si>
  <si>
    <t>Bigornia o yunque de dos puntas</t>
  </si>
  <si>
    <t>10.07.01.10</t>
  </si>
  <si>
    <t>Desmandrinadora</t>
  </si>
  <si>
    <t>10.07.01.11</t>
  </si>
  <si>
    <t>Mandrinadora</t>
  </si>
  <si>
    <t>10.07.01.12</t>
  </si>
  <si>
    <t>Pulidora de chorro de gres fija</t>
  </si>
  <si>
    <t>10.07.01.13</t>
  </si>
  <si>
    <t>Ensayo de bolas (máquina de)</t>
  </si>
  <si>
    <t>10.07.01.14</t>
  </si>
  <si>
    <t>Máquina de estampación</t>
  </si>
  <si>
    <t>10.07.01.15</t>
  </si>
  <si>
    <t>Balanceadora, péndulo</t>
  </si>
  <si>
    <t>10.07.01.16</t>
  </si>
  <si>
    <t>Plegadora, prensa plegadora</t>
  </si>
  <si>
    <t>10.07.01.17</t>
  </si>
  <si>
    <t>Plegadora manual, prensa plegadora manual</t>
  </si>
  <si>
    <t>10.07.01.18</t>
  </si>
  <si>
    <t>Prensa de dos montantes - pórtico</t>
  </si>
  <si>
    <t>10.07.01.19</t>
  </si>
  <si>
    <t>10.07.01.20</t>
  </si>
  <si>
    <t>Prensa para calibrar</t>
  </si>
  <si>
    <t>10.07.01.21</t>
  </si>
  <si>
    <t>Prensa de chaveta (embrague mecánico)</t>
  </si>
  <si>
    <t>10.07.01.22</t>
  </si>
  <si>
    <t>Prensa de cuello de cisne</t>
  </si>
  <si>
    <t>10.07.01.23</t>
  </si>
  <si>
    <t>Prensa con embrague de fricción</t>
  </si>
  <si>
    <t>10.07.01.24</t>
  </si>
  <si>
    <t>Prensa para trabajar en frío</t>
  </si>
  <si>
    <t>10.07.01.25</t>
  </si>
  <si>
    <t>Prensa de pedal</t>
  </si>
  <si>
    <t>10.07.01.26</t>
  </si>
  <si>
    <t>Prensa de placa</t>
  </si>
  <si>
    <t>10.07.01.27</t>
  </si>
  <si>
    <t>Prensa de puente giratorio</t>
  </si>
  <si>
    <t>10.07.01.28</t>
  </si>
  <si>
    <t>Prensa para incrustar o desincrustar</t>
  </si>
  <si>
    <t>10.07.01.29</t>
  </si>
  <si>
    <t>Prensa eléctrica (de electroimán)</t>
  </si>
  <si>
    <t>10.07.01.30</t>
  </si>
  <si>
    <t>Prensa neumática</t>
  </si>
  <si>
    <t>10.07.01.31</t>
  </si>
  <si>
    <t>Recalcadora</t>
  </si>
  <si>
    <t>10.07.02.00</t>
  </si>
  <si>
    <t>Prensas forjadoras</t>
  </si>
  <si>
    <t>10.07.02.01</t>
  </si>
  <si>
    <t>Forjar metal (máquina de)</t>
  </si>
  <si>
    <t>10.07.03.00</t>
  </si>
  <si>
    <t>Martillos-pilón</t>
  </si>
  <si>
    <t>10.07.03.01</t>
  </si>
  <si>
    <t>Maza (de forjado) de metales</t>
  </si>
  <si>
    <t>10.07.03.02</t>
  </si>
  <si>
    <t>Martillo-pilón para metales</t>
  </si>
  <si>
    <t>10.07.03.03</t>
  </si>
  <si>
    <t>Martinete para metales</t>
  </si>
  <si>
    <t>10.07.03.04</t>
  </si>
  <si>
    <t>Prensa en caliente para metales</t>
  </si>
  <si>
    <t>10.07.04.00</t>
  </si>
  <si>
    <t>Prensas enfardadoras</t>
  </si>
  <si>
    <t>10.07.04.01</t>
  </si>
  <si>
    <t>Prensa de residuos, prensa enfardadora (papel, textiles, residuos metal...)</t>
  </si>
  <si>
    <t>10.07.05.00</t>
  </si>
  <si>
    <t>Otros tipos de prensas de moldear</t>
  </si>
  <si>
    <t>10.07.05.01</t>
  </si>
  <si>
    <t>Abrillantadora (fotografía)</t>
  </si>
  <si>
    <t>10.07.05.02</t>
  </si>
  <si>
    <t>Prensa para aplastar, prensa para martillar (encuademación en rústica-encuadernación editorial)</t>
  </si>
  <si>
    <t>10.07.05.03</t>
  </si>
  <si>
    <t>Prensa para unir los lomos, prensa para colocar los lomos, papel y cartón</t>
  </si>
  <si>
    <t>10.07.05.04</t>
  </si>
  <si>
    <t>Prensa para gofrar (estampar en seco), para dorar, papel</t>
  </si>
  <si>
    <t>10.07.05.05</t>
  </si>
  <si>
    <t>Prensa para encolar o barnizar, prensa engomadora (papel, textil, metal)</t>
  </si>
  <si>
    <t>10.07.05.06</t>
  </si>
  <si>
    <t>Satinadora, calandria sobre papel</t>
  </si>
  <si>
    <t>10.07.05.07</t>
  </si>
  <si>
    <t>Planchar textiles (máquina de), plegadora; prensa planchadora (lavandería), prensa de lavandería de placa</t>
  </si>
  <si>
    <t>10.07.05.08</t>
  </si>
  <si>
    <t>Abrillantadora de pieles</t>
  </si>
  <si>
    <t>10.07.05.09</t>
  </si>
  <si>
    <t>Banco calibrador</t>
  </si>
  <si>
    <t>10.07.05.10</t>
  </si>
  <si>
    <t>Alisadora</t>
  </si>
  <si>
    <t>10.07.05.11</t>
  </si>
  <si>
    <t>Extrudir o extrusora (máquina de) (de cilindros hidráulicos)</t>
  </si>
  <si>
    <t>10.07.05.12</t>
  </si>
  <si>
    <t>Prensa para redondear</t>
  </si>
  <si>
    <t>10.07.05.13</t>
  </si>
  <si>
    <t>Prensacompactadora</t>
  </si>
  <si>
    <t>10.07.05.14</t>
  </si>
  <si>
    <t>Prensa para impresión</t>
  </si>
  <si>
    <t>10.07.05.15</t>
  </si>
  <si>
    <t>Prensa para matrices</t>
  </si>
  <si>
    <t>10.07.05.16</t>
  </si>
  <si>
    <t>Prensa para granear</t>
  </si>
  <si>
    <t>10.07.05.17</t>
  </si>
  <si>
    <t>Prensa para satinar</t>
  </si>
  <si>
    <t>10.07.05.18</t>
  </si>
  <si>
    <t>Prensa para ensayos</t>
  </si>
  <si>
    <t>10.07.05.19</t>
  </si>
  <si>
    <t>Prensa hidráulica, sin especificar</t>
  </si>
  <si>
    <t>10.07.99.00</t>
  </si>
  <si>
    <t>Otras máquinas para formar por prensado</t>
  </si>
  <si>
    <t>10.08</t>
  </si>
  <si>
    <t>Máquinas de formar - por calandrado, laminado, máquinas de cilindros (incluso máquina para la fabricación de papel)</t>
  </si>
  <si>
    <t>10.08.01.00</t>
  </si>
  <si>
    <t>Laminadora</t>
  </si>
  <si>
    <t>10.08.01.01</t>
  </si>
  <si>
    <t>Blooming de metal (laminador)</t>
  </si>
  <si>
    <t>10.08.01.02</t>
  </si>
  <si>
    <t>Laminar en frío metal (máquina de)</t>
  </si>
  <si>
    <t>10.08.02.00</t>
  </si>
  <si>
    <t>Trefilar metal (máquinas de) (de cilindros)</t>
  </si>
  <si>
    <t>10.08.02.01</t>
  </si>
  <si>
    <t>Estirar metal (máquina de), banco de estirar</t>
  </si>
  <si>
    <t>10.08.02.02</t>
  </si>
  <si>
    <t>Trefilar (máquina de)</t>
  </si>
  <si>
    <t>10.08.03.00</t>
  </si>
  <si>
    <t>Alisar, curvar (máquinas de) (de cilindros)</t>
  </si>
  <si>
    <t>10.08.03.01</t>
  </si>
  <si>
    <t>Curvar metal (tubos, perfiles...) (máquina de)</t>
  </si>
  <si>
    <t>10.08.03.02</t>
  </si>
  <si>
    <t>Enderezar planchas, tubos e hilos de metal(máquina de), alisar (máquina de)</t>
  </si>
  <si>
    <t>10.08.03.03</t>
  </si>
  <si>
    <t>Cortadora longitudinal de chapa de metal</t>
  </si>
  <si>
    <t>10.08.03.04</t>
  </si>
  <si>
    <t>Curvar (máquina de), plegadora de chapa de metal</t>
  </si>
  <si>
    <t>10.08.03.05</t>
  </si>
  <si>
    <t>Formadora - perfiladora, metal</t>
  </si>
  <si>
    <t>10.08.03.06</t>
  </si>
  <si>
    <t>Formar los tubos de metal (máquina de)</t>
  </si>
  <si>
    <t>10.08.03.07</t>
  </si>
  <si>
    <t>Perfilar metal (máquina de)</t>
  </si>
  <si>
    <t>10.08.03.08</t>
  </si>
  <si>
    <t>Torneadora de metal</t>
  </si>
  <si>
    <t>10.08.04.00</t>
  </si>
  <si>
    <t>Calandrias</t>
  </si>
  <si>
    <t>10.08.04.01</t>
  </si>
  <si>
    <t>Calandrar hojas de plástico (máquina de)</t>
  </si>
  <si>
    <t>10.08.04.02</t>
  </si>
  <si>
    <t>Calandria para encolar o satinar el papel</t>
  </si>
  <si>
    <t>10.08.04.03</t>
  </si>
  <si>
    <t>Granear (máquina de) (de cilindros)</t>
  </si>
  <si>
    <t>10.08.04.04</t>
  </si>
  <si>
    <t>Calandria</t>
  </si>
  <si>
    <t>10.08.05.00</t>
  </si>
  <si>
    <t>Máquinas de cilindros de fabricación de papel</t>
  </si>
  <si>
    <t>10.08.05.01</t>
  </si>
  <si>
    <t>Desbobinadora, bobinadora para papel - cartón</t>
  </si>
  <si>
    <t>10.08.05.02</t>
  </si>
  <si>
    <t>Impregnar el papel (máquina de)</t>
  </si>
  <si>
    <t>10.08.05.03</t>
  </si>
  <si>
    <t>Fabricar las cajas de cartón (máquina de)</t>
  </si>
  <si>
    <t>10.08.05.04</t>
  </si>
  <si>
    <t>Fabricar los sacos de papel (máquina de)</t>
  </si>
  <si>
    <t>10.08.05.05</t>
  </si>
  <si>
    <t>Hacer los sobres de papel (máquina de)</t>
  </si>
  <si>
    <t>10.08.05.06</t>
  </si>
  <si>
    <t>Papel (máquina para), fabricación de papel (máquina de) (sin especificar)</t>
  </si>
  <si>
    <t>10.08.05.07</t>
  </si>
  <si>
    <t>Onduladora de papel</t>
  </si>
  <si>
    <t>10.08.05.08</t>
  </si>
  <si>
    <t>Cortadora hendedora (slotter) de papel</t>
  </si>
  <si>
    <t>10.08.05.09</t>
  </si>
  <si>
    <t>Máquina entubadora de papel (impresión, encolado y corte longitudinal)</t>
  </si>
  <si>
    <t>10.08.05.10</t>
  </si>
  <si>
    <t>Bobinadora - hendedora - enrolladora de papel</t>
  </si>
  <si>
    <t>10.08.05.11</t>
  </si>
  <si>
    <t>Devanadora de papel</t>
  </si>
  <si>
    <t>10.08.05.12</t>
  </si>
  <si>
    <t>Friccionador (cilindros) de papel</t>
  </si>
  <si>
    <t>10.08.05.13</t>
  </si>
  <si>
    <t>Lizo de telar (cilindros) de papel</t>
  </si>
  <si>
    <t>10.08.05.14</t>
  </si>
  <si>
    <t>Separadora de pilas de papel (máquina)</t>
  </si>
  <si>
    <t>10.08.05.15</t>
  </si>
  <si>
    <t>Encolar (máquina de), engomadora de papel</t>
  </si>
  <si>
    <t>10.08.05.16</t>
  </si>
  <si>
    <t>Marcar los pliegues con rueda de moletear (máquina de), papel</t>
  </si>
  <si>
    <t>10.08.05.17</t>
  </si>
  <si>
    <t>Plegar (máquina de), papel</t>
  </si>
  <si>
    <t>10.08.05.18</t>
  </si>
  <si>
    <t>Satinar (máquina de), papel</t>
  </si>
  <si>
    <t>10.08.05.19</t>
  </si>
  <si>
    <t>Marginadora de papel</t>
  </si>
  <si>
    <t>10.08.05.20</t>
  </si>
  <si>
    <t>Prensa encoladora (cilindros), papel</t>
  </si>
  <si>
    <t>10.08.05.21</t>
  </si>
  <si>
    <t>Mesa de fabricación de papel</t>
  </si>
  <si>
    <t>10.08.06.00</t>
  </si>
  <si>
    <t>Cilindros, otras aplicaciones (excepto imprenta)</t>
  </si>
  <si>
    <t>10.08.06.01</t>
  </si>
  <si>
    <t>Pulir las chapas de metal (máquina de)</t>
  </si>
  <si>
    <t>10.08.06.02</t>
  </si>
  <si>
    <t>Cepillar los vehículos, vagones, lavar los coches, (máquina de)</t>
  </si>
  <si>
    <t>10.08.06.03</t>
  </si>
  <si>
    <t>Prensa de lavandería de cilindros, planchadora de cilindros</t>
  </si>
  <si>
    <t>10.08.06.04</t>
  </si>
  <si>
    <t>Estirar las pieles (máquina de)</t>
  </si>
  <si>
    <t>10.08.06.05</t>
  </si>
  <si>
    <t>Cilindros (máquinas de) (curtiduría)</t>
  </si>
  <si>
    <t>10.08.06.06</t>
  </si>
  <si>
    <t>Moldeadora de panadería</t>
  </si>
  <si>
    <t>10.08.06.07</t>
  </si>
  <si>
    <t>Cilindro para moldear las pastas y caramelos</t>
  </si>
  <si>
    <t>10.08.06.08</t>
  </si>
  <si>
    <t>Moldeadora de pan</t>
  </si>
  <si>
    <t>10.08.06.09</t>
  </si>
  <si>
    <t>Laminador de pasta alimentaria</t>
  </si>
  <si>
    <t>10.08.06.10</t>
  </si>
  <si>
    <t>Cilindros (máquina de) (cereales)</t>
  </si>
  <si>
    <t>10.08.06.11</t>
  </si>
  <si>
    <t>Mezcladoras de productos alimentarios</t>
  </si>
  <si>
    <t>10.08.06.12</t>
  </si>
  <si>
    <t>Impregnar los tejidos, la madera (máquina de)</t>
  </si>
  <si>
    <t>10.08.06.13</t>
  </si>
  <si>
    <t>Escurrir (máquina de), escurridora</t>
  </si>
  <si>
    <t>10.08.99.00</t>
  </si>
  <si>
    <t>Otras máquinas de formar por calandrado</t>
  </si>
  <si>
    <t>10.09</t>
  </si>
  <si>
    <t>Máquinas de formar - por inyección, extrusión, soplado, hilatura, moldeado, fusión, fundición</t>
  </si>
  <si>
    <t>10.09.01.00</t>
  </si>
  <si>
    <t>Inyección, extrusión (máquina de)</t>
  </si>
  <si>
    <t>10.09.01.01</t>
  </si>
  <si>
    <t>Extrusionadora de tejas, ladrillos</t>
  </si>
  <si>
    <t>10.09.01.02</t>
  </si>
  <si>
    <t>Fabricar bloques de cemento (máquina de)</t>
  </si>
  <si>
    <t>10.09.01.03</t>
  </si>
  <si>
    <t>Prensa para tejas, ladrillos</t>
  </si>
  <si>
    <t>10.09.01.04</t>
  </si>
  <si>
    <t>Extrusora, prensa para inyectar (metalurgia)</t>
  </si>
  <si>
    <t>10.09.01.05</t>
  </si>
  <si>
    <t>Sinterizar (máquina de) (metalurgia)</t>
  </si>
  <si>
    <t>10.09.01.06</t>
  </si>
  <si>
    <t>Inyectar (máquina de) prensa para inyectar, prensa para extrusionar, moldear por inyección, extrusión (máquina de)</t>
  </si>
  <si>
    <t>10.09.01.07</t>
  </si>
  <si>
    <t>Extrusionadora de pasta alimentaria</t>
  </si>
  <si>
    <t>10.09.01.08</t>
  </si>
  <si>
    <t>Terraja para mantequilla</t>
  </si>
  <si>
    <t>10.09.01.09</t>
  </si>
  <si>
    <t>Embutidos (máquina para), empujador alimenticio (para embutidos)</t>
  </si>
  <si>
    <t>10.09.01.10</t>
  </si>
  <si>
    <t>Inyección, extrusión, soplado (máquina de)</t>
  </si>
  <si>
    <t>10.09.01.11</t>
  </si>
  <si>
    <t>Extrusionadora, extrusora</t>
  </si>
  <si>
    <t>10.09.01.12</t>
  </si>
  <si>
    <t>Expansión (máquina de), aparato para espuma (látex)</t>
  </si>
  <si>
    <t>10.09.01.13</t>
  </si>
  <si>
    <t>Extrusión, hinchado (máquina de)</t>
  </si>
  <si>
    <t>10.09.01.14</t>
  </si>
  <si>
    <t>Prensa de extrusión</t>
  </si>
  <si>
    <t>10.09.02.00</t>
  </si>
  <si>
    <t>Prensado, moldeado (máquinas de)</t>
  </si>
  <si>
    <t>10.09.02.01</t>
  </si>
  <si>
    <t>Moldear (máquina de), prensa para moldear</t>
  </si>
  <si>
    <t>10.09.02.02</t>
  </si>
  <si>
    <t>Reencauchar (máquina para)</t>
  </si>
  <si>
    <t>10.09.02.03</t>
  </si>
  <si>
    <t>Fabricación de materiales compuestos de goma, plástico (máquina de)</t>
  </si>
  <si>
    <t>10.09.02.04</t>
  </si>
  <si>
    <t>Prensa para vulcanizar</t>
  </si>
  <si>
    <t>10.09.02.05</t>
  </si>
  <si>
    <t>Prensa para productos alimenticios</t>
  </si>
  <si>
    <t>10.09.02.06</t>
  </si>
  <si>
    <t>Máquina para fundición en coquilla</t>
  </si>
  <si>
    <t>10.09.02.07</t>
  </si>
  <si>
    <t>Fluotorneado (máquina de); rotomoldeado (máquina de)</t>
  </si>
  <si>
    <t>10.09.02.08</t>
  </si>
  <si>
    <t>Termoformado (máquina de)</t>
  </si>
  <si>
    <t>10.09.02.09</t>
  </si>
  <si>
    <t>Pastilladora</t>
  </si>
  <si>
    <t>10.09.02.10</t>
  </si>
  <si>
    <t>Prensa sopladora</t>
  </si>
  <si>
    <t>10.09.03.00</t>
  </si>
  <si>
    <t>Otros tipos de moldeado</t>
  </si>
  <si>
    <t>10.09.04.00</t>
  </si>
  <si>
    <t>Altos hornos, convertidores</t>
  </si>
  <si>
    <t>10.09.05.00</t>
  </si>
  <si>
    <t>Cubilote</t>
  </si>
  <si>
    <t>10.09.06.00</t>
  </si>
  <si>
    <t>Horno de fusión</t>
  </si>
  <si>
    <t>10.09.07.00</t>
  </si>
  <si>
    <t>Cuchara, crisol</t>
  </si>
  <si>
    <t>10.09.08.00</t>
  </si>
  <si>
    <t>Moldeado de vidrio (máquinas de)</t>
  </si>
  <si>
    <t>10.09.09.00</t>
  </si>
  <si>
    <t>Otros dispositivos de fusión</t>
  </si>
  <si>
    <t>10.09.09.01</t>
  </si>
  <si>
    <t>Fundidora de fotograbado, metalurgia</t>
  </si>
  <si>
    <t>10.09.09.02</t>
  </si>
  <si>
    <t>Linotipia, metalurgia</t>
  </si>
  <si>
    <t>10.09.99.00</t>
  </si>
  <si>
    <t>Otras máquinas de formar por inyección...</t>
  </si>
  <si>
    <t>10.10</t>
  </si>
  <si>
    <t>Máquinas de mecanizado - para cepillar, fresar, alisar, esmerilar, pulir, tornear, taladrar</t>
  </si>
  <si>
    <t>10.10.01.00</t>
  </si>
  <si>
    <t>Fresadora</t>
  </si>
  <si>
    <t>10.10.01.01</t>
  </si>
  <si>
    <t>Cepilladora</t>
  </si>
  <si>
    <t>10.10.01.02</t>
  </si>
  <si>
    <t>Biseladora</t>
  </si>
  <si>
    <t>10.10.01.03</t>
  </si>
  <si>
    <t>Fresar (máquina de), fresadora</t>
  </si>
  <si>
    <t>10.10.01.04</t>
  </si>
  <si>
    <t>Dividir metal (máquina de)</t>
  </si>
  <si>
    <t>10.10.01.05</t>
  </si>
  <si>
    <t>Graduar metal (máquina de)</t>
  </si>
  <si>
    <t>10.10.01.06</t>
  </si>
  <si>
    <t>Puntear metal (máquina de)</t>
  </si>
  <si>
    <t>10.10.01.07</t>
  </si>
  <si>
    <t>Tallar los engranajes de metal (máquina de)</t>
  </si>
  <si>
    <t>10.10.02.00</t>
  </si>
  <si>
    <t>10.10.02.01</t>
  </si>
  <si>
    <t>Limadora de metal</t>
  </si>
  <si>
    <t>10.10.02.02</t>
  </si>
  <si>
    <t>Desbastar (máquina de), molduradora</t>
  </si>
  <si>
    <t>10.10.02.03</t>
  </si>
  <si>
    <t>Ranurar (máquina de)</t>
  </si>
  <si>
    <t>10.10.02.04</t>
  </si>
  <si>
    <t>Regruesar (máquina de), regruesadora</t>
  </si>
  <si>
    <t>10.10.02.05</t>
  </si>
  <si>
    <t>Recortar (Máquina de) de cuatro caras.</t>
  </si>
  <si>
    <t>10.10.03.00</t>
  </si>
  <si>
    <t>Mortajadora</t>
  </si>
  <si>
    <t>10.10.03.01</t>
  </si>
  <si>
    <t>Entalladora</t>
  </si>
  <si>
    <t>10.10.03.02</t>
  </si>
  <si>
    <t>Brochadora</t>
  </si>
  <si>
    <t>10.10.03.03</t>
  </si>
  <si>
    <t>Mortajadora de cadena</t>
  </si>
  <si>
    <t>10.10.04.00</t>
  </si>
  <si>
    <t>Máquinas de esmerilar, afilar, desbarbar</t>
  </si>
  <si>
    <t>10.10.04.01</t>
  </si>
  <si>
    <t>Destalonadora (vidrio)</t>
  </si>
  <si>
    <t>10.10.04.02</t>
  </si>
  <si>
    <t>Sierra para ladrillos, sierra para vidrio</t>
  </si>
  <si>
    <t>10.10.04.03</t>
  </si>
  <si>
    <t>Grabadora de piedra</t>
  </si>
  <si>
    <t>10.10.04.04</t>
  </si>
  <si>
    <t>Desbarbar (máquina de), esmeriladora de desbarbado</t>
  </si>
  <si>
    <t>10.10.04.05</t>
  </si>
  <si>
    <t>Esmeriladora de afilado, esmeriladora de pedestal, afiladoras</t>
  </si>
  <si>
    <t>10.10.04.06</t>
  </si>
  <si>
    <t>Esmerilar (máquina de), esmeriladora</t>
  </si>
  <si>
    <t>10.10.04.07</t>
  </si>
  <si>
    <t>Muela pendular</t>
  </si>
  <si>
    <t>10.10.04.08</t>
  </si>
  <si>
    <t>Muela sierra</t>
  </si>
  <si>
    <t>10.10.04.09</t>
  </si>
  <si>
    <t>Tronzadora fija de disco</t>
  </si>
  <si>
    <t>10.10.05.00</t>
  </si>
  <si>
    <t>Rectificadora-alisadora</t>
  </si>
  <si>
    <t>10.10.05.01</t>
  </si>
  <si>
    <t>Centro de rectificación</t>
  </si>
  <si>
    <t>10.10.05.02</t>
  </si>
  <si>
    <t>Quitar rebabas (máquina de)</t>
  </si>
  <si>
    <t>10.10.05.03</t>
  </si>
  <si>
    <t>Rectificar (máquina de) cilindrica o plana</t>
  </si>
  <si>
    <t>10.10.05.04</t>
  </si>
  <si>
    <t>Rectificadora plana</t>
  </si>
  <si>
    <t>10.10.06.00</t>
  </si>
  <si>
    <t>Pulir, lijar (máquina de)</t>
  </si>
  <si>
    <t>10.10.06.01</t>
  </si>
  <si>
    <t>Rectificadora plana de goma</t>
  </si>
  <si>
    <t>10.10.06.02</t>
  </si>
  <si>
    <t>Agamuzar cuero (máquina de)</t>
  </si>
  <si>
    <t>10.10.06.03</t>
  </si>
  <si>
    <t>Cepillar (máquina de), cepilladora</t>
  </si>
  <si>
    <t>10.10.06.04</t>
  </si>
  <si>
    <t>Pulir (máquina de), pulidora (fija)</t>
  </si>
  <si>
    <t>10.10.06.05</t>
  </si>
  <si>
    <t>Cepilladora de pedestal</t>
  </si>
  <si>
    <t>10.10.06.06</t>
  </si>
  <si>
    <t>Torno para bruñir</t>
  </si>
  <si>
    <t>10.10.06.07</t>
  </si>
  <si>
    <t>Torno para acabar</t>
  </si>
  <si>
    <t>10.10.06.08</t>
  </si>
  <si>
    <t>Torno para pulir</t>
  </si>
  <si>
    <t>10.10.06.09</t>
  </si>
  <si>
    <t>Lijar (máquina de), torno para lijar</t>
  </si>
  <si>
    <t>10.10.06.10</t>
  </si>
  <si>
    <t>Lijar (máquina de)</t>
  </si>
  <si>
    <t>10.10.06.11</t>
  </si>
  <si>
    <t>Lijadora (fija)</t>
  </si>
  <si>
    <t>10.10.06.12</t>
  </si>
  <si>
    <t>Lijadora de banda (fija), tanque de lijar (de banda)</t>
  </si>
  <si>
    <t>10.10.07.00</t>
  </si>
  <si>
    <t>Pulir en tambor (máquina de)</t>
  </si>
  <si>
    <t>10.10.07.01</t>
  </si>
  <si>
    <t>Abatanadora (pulido con  arena)</t>
  </si>
  <si>
    <t>10.10.07.02</t>
  </si>
  <si>
    <t>Tambor (pulido con  arena)</t>
  </si>
  <si>
    <t>10.10.08.00</t>
  </si>
  <si>
    <t>10.10.08.01</t>
  </si>
  <si>
    <t>Cepilladora madera</t>
  </si>
  <si>
    <t>10.10.09.00</t>
  </si>
  <si>
    <t>Torno paralelo</t>
  </si>
  <si>
    <t>10.10.09.01</t>
  </si>
  <si>
    <t>Torno de bogie</t>
  </si>
  <si>
    <t>10.10.09.02</t>
  </si>
  <si>
    <t>Torno de muelles</t>
  </si>
  <si>
    <t>10.10.09.03</t>
  </si>
  <si>
    <t>Torno horizontal</t>
  </si>
  <si>
    <t>10.10.09.04</t>
  </si>
  <si>
    <t>Torno paralelo (de cilindrar, roscar, de espiralado, para muelles, de repujar...)</t>
  </si>
  <si>
    <t>10.10.09.05</t>
  </si>
  <si>
    <t>Torno vertical</t>
  </si>
  <si>
    <t>10.10.10.00</t>
  </si>
  <si>
    <t>Torno automático y para tronzar</t>
  </si>
  <si>
    <t>10.10.10.01</t>
  </si>
  <si>
    <t>Machihembradora de parquét</t>
  </si>
  <si>
    <t>10.10.10.02</t>
  </si>
  <si>
    <t>Fresa para calzado</t>
  </si>
  <si>
    <t>10.10.10.03</t>
  </si>
  <si>
    <t>Roscar (máquina de), roscadora</t>
  </si>
  <si>
    <t>10.10.10.04</t>
  </si>
  <si>
    <t>Torno para tronzar</t>
  </si>
  <si>
    <t>10.10.10.05</t>
  </si>
  <si>
    <t>Torno automático</t>
  </si>
  <si>
    <t>10.10.10.06</t>
  </si>
  <si>
    <t>Torno de repasar</t>
  </si>
  <si>
    <t>10.10.10.07</t>
  </si>
  <si>
    <t>Torno revólver</t>
  </si>
  <si>
    <t>10.10.10.08</t>
  </si>
  <si>
    <t>Ensambladura</t>
  </si>
  <si>
    <t>10.10.11.00</t>
  </si>
  <si>
    <t>Torno de herramienta rotativa</t>
  </si>
  <si>
    <t>10.10.11.01</t>
  </si>
  <si>
    <t>Herramientas rotativas (máquina de)</t>
  </si>
  <si>
    <t>10.10.12.00</t>
  </si>
  <si>
    <t>Tupí, espigadora</t>
  </si>
  <si>
    <t>10.10.13.00</t>
  </si>
  <si>
    <t>Taladradora, roscadora</t>
  </si>
  <si>
    <t>10.10.13.01</t>
  </si>
  <si>
    <t>Roscar interiores (máquina para), roscadora</t>
  </si>
  <si>
    <t>10.10.13.02</t>
  </si>
  <si>
    <t>Taladradora (de columna, radial, monohusillo y de husillos múltiples...)</t>
  </si>
  <si>
    <t>10.10.14.00</t>
  </si>
  <si>
    <t>10.10.14.01</t>
  </si>
  <si>
    <t>Mandrinadora (vertical, horizontal...)</t>
  </si>
  <si>
    <t>10.10.14.02</t>
  </si>
  <si>
    <t>Esmeriladora (vertical y horizontal)</t>
  </si>
  <si>
    <t>10.10.15.00</t>
  </si>
  <si>
    <t>Otros dispositivos para cepillar, fresar, alisar, pulir, tornear, taladrar</t>
  </si>
  <si>
    <t>10.10.15.01</t>
  </si>
  <si>
    <t>Torno de alfarero</t>
  </si>
  <si>
    <t>10.10.15.02</t>
  </si>
  <si>
    <t>Pulido electrolítico de metales (máquina de)</t>
  </si>
  <si>
    <t>10.10.15.03</t>
  </si>
  <si>
    <t>Torno de reencauchar</t>
  </si>
  <si>
    <t>10.10.15.04</t>
  </si>
  <si>
    <t>Torno para madera, cuero</t>
  </si>
  <si>
    <t>10.10.99.00</t>
  </si>
  <si>
    <t>Otras máquinas para cepillar, fresar...</t>
  </si>
  <si>
    <t>10.11</t>
  </si>
  <si>
    <t>Máquinas de mecanizado - para serrar</t>
  </si>
  <si>
    <t>10.11.01.00</t>
  </si>
  <si>
    <t>Sierra circular</t>
  </si>
  <si>
    <t>10.11.01.01</t>
  </si>
  <si>
    <t>Serrar con fresa (máquina para), fresa sierra</t>
  </si>
  <si>
    <t>10.11.01.02</t>
  </si>
  <si>
    <t>Sierra para tableros, escuadradora</t>
  </si>
  <si>
    <t>10.11.01.03</t>
  </si>
  <si>
    <t>Sierra planetaria</t>
  </si>
  <si>
    <t>10.11.02.00</t>
  </si>
  <si>
    <t>Sierra de cinta</t>
  </si>
  <si>
    <t>10.11.02.01</t>
  </si>
  <si>
    <t>Sierra de cinta (excepto sierra de cinta para troncos de árboles), serrar (máquina de) de cinta</t>
  </si>
  <si>
    <t>10.11.02.02</t>
  </si>
  <si>
    <t>Sierra de cinta para dividir y desdoblar</t>
  </si>
  <si>
    <t>10.11.03.00</t>
  </si>
  <si>
    <t>Sierra alternativa</t>
  </si>
  <si>
    <t>10.11.03.01</t>
  </si>
  <si>
    <t>Sierra oscilante</t>
  </si>
  <si>
    <t>10.11.03.02</t>
  </si>
  <si>
    <t>Sierra de vaivén (fija)</t>
  </si>
  <si>
    <t>10.11.04.00</t>
  </si>
  <si>
    <t>Otros tipos de sierras</t>
  </si>
  <si>
    <t>10.11.04.01</t>
  </si>
  <si>
    <t>Canteadora madera</t>
  </si>
  <si>
    <t>10.11.04.02</t>
  </si>
  <si>
    <t>Sierra de cinta para troncos de árboles</t>
  </si>
  <si>
    <t>10.11.99.00</t>
  </si>
  <si>
    <t>Otras máquinas de serrar</t>
  </si>
  <si>
    <t>10.12</t>
  </si>
  <si>
    <t>Máquinas de mecanizado - para cortar, ranurar, recortar (comprende prensa estampadora, cizalla, guillotina, oxicorte)</t>
  </si>
  <si>
    <t>10.12.01.00</t>
  </si>
  <si>
    <t>Prensa estampadora, prensa troqueladora</t>
  </si>
  <si>
    <t>10.12.01.01</t>
  </si>
  <si>
    <t>Prensa estampadora</t>
  </si>
  <si>
    <t>10.12.01.02</t>
  </si>
  <si>
    <t>Perforador de papel</t>
  </si>
  <si>
    <t>10.12.01.03</t>
  </si>
  <si>
    <t>Prensa estampadora y para marcar los dobleces sobre cartón</t>
  </si>
  <si>
    <t>10.12.01.04</t>
  </si>
  <si>
    <t>Fresadora de discos</t>
  </si>
  <si>
    <t>10.12.01.05</t>
  </si>
  <si>
    <t>Entallar (máquina de)</t>
  </si>
  <si>
    <t>10.12.01.06</t>
  </si>
  <si>
    <t>Perforar (máquina de)</t>
  </si>
  <si>
    <t>10.12.01.07</t>
  </si>
  <si>
    <t>Punzonar (máquina de), punzonadora</t>
  </si>
  <si>
    <t>10.12.01.08</t>
  </si>
  <si>
    <t>Prensa estampadora (minerva...)</t>
  </si>
  <si>
    <t>10.12.01.09</t>
  </si>
  <si>
    <t>Prensa troqueladora</t>
  </si>
  <si>
    <t>10.12.02.00</t>
  </si>
  <si>
    <t>Cizalla a guillotina, trituradora de papel</t>
  </si>
  <si>
    <t>10.12.02.01</t>
  </si>
  <si>
    <t>Guillotina</t>
  </si>
  <si>
    <t>10.12.02.02</t>
  </si>
  <si>
    <t>Trituradora de papel</t>
  </si>
  <si>
    <t>10.12.02.03</t>
  </si>
  <si>
    <t>Deslardadora, productos alimentarios</t>
  </si>
  <si>
    <t>10.12.02.04</t>
  </si>
  <si>
    <t>Cizalla recta, cizalla de guillotina</t>
  </si>
  <si>
    <t>10.12.02.05</t>
  </si>
  <si>
    <t>Cortar (máquina de), corta..., recortador de...</t>
  </si>
  <si>
    <t>10.12.02.06</t>
  </si>
  <si>
    <t>Máquina divisoria de la masa del pan, pasteles, pastas alimenticias</t>
  </si>
  <si>
    <t>10.12.02.07</t>
  </si>
  <si>
    <t>Peladora</t>
  </si>
  <si>
    <t>10.12.02.08</t>
  </si>
  <si>
    <t>Hendedora</t>
  </si>
  <si>
    <t>10.12.02.09</t>
  </si>
  <si>
    <t>Fileteadora de pescado</t>
  </si>
  <si>
    <t>10.12.02.10</t>
  </si>
  <si>
    <t>Descuerar (máquina para), descortezadora, productos alimentarios</t>
  </si>
  <si>
    <t>10.12.02.11</t>
  </si>
  <si>
    <t>Picar (máquina para)</t>
  </si>
  <si>
    <t>10.12.02.12</t>
  </si>
  <si>
    <t>Raspar (máquina para)</t>
  </si>
  <si>
    <t>10.12.02.13</t>
  </si>
  <si>
    <t>Extraer los tendones (máquina para), desnervadora, Industria alimentaria</t>
  </si>
  <si>
    <t>10.12.02.14</t>
  </si>
  <si>
    <t>Trocear (máquina de), troceadora, tajadera-... (cuchillas rectas)</t>
  </si>
  <si>
    <t>10.12.02.15</t>
  </si>
  <si>
    <t>Pesadora de panadería</t>
  </si>
  <si>
    <t>10.12.02.16</t>
  </si>
  <si>
    <t>Recortador cilindrico</t>
  </si>
  <si>
    <t>10.12.02.17</t>
  </si>
  <si>
    <t>Máquina divisoria-pesadora</t>
  </si>
  <si>
    <t>10.12.02.18</t>
  </si>
  <si>
    <t>10.12.02.19</t>
  </si>
  <si>
    <t>Recortadora de chapa (máquina)</t>
  </si>
  <si>
    <t>10.12.02.20</t>
  </si>
  <si>
    <t>Dividir en porciones (máquina para)</t>
  </si>
  <si>
    <t>10.12.02.21</t>
  </si>
  <si>
    <t>Estampadora</t>
  </si>
  <si>
    <t>10.12.02.22</t>
  </si>
  <si>
    <t>Recortadora</t>
  </si>
  <si>
    <t>10.12.03.00</t>
  </si>
  <si>
    <t>Cizalla tipo cocodrilo de mordaza</t>
  </si>
  <si>
    <t>10.12.03.01</t>
  </si>
  <si>
    <t>Biseladora de mano de rosca</t>
  </si>
  <si>
    <t>10.12.03.02</t>
  </si>
  <si>
    <t>Cizalla de chatarra</t>
  </si>
  <si>
    <t>10.12.03.03</t>
  </si>
  <si>
    <t>Cizalla no mecánica de palanca o de pedal</t>
  </si>
  <si>
    <t>10.12.04.00</t>
  </si>
  <si>
    <t>Cizalla de cuchillas circulares, cizalla de hoja giratoria</t>
  </si>
  <si>
    <t>10.12.04.01</t>
  </si>
  <si>
    <r>
      <rPr>
        <rFont val="Arial"/>
        <color theme="1"/>
        <sz val="12.0"/>
      </rPr>
      <t>Tajadera-..., rebanador (de</t>
    </r>
    <r>
      <rPr>
        <rFont val="Arial"/>
        <color theme="1"/>
        <sz val="11.0"/>
      </rPr>
      <t xml:space="preserve"> disco)</t>
    </r>
  </si>
  <si>
    <t>10.12.04.02</t>
  </si>
  <si>
    <t>Cizalla de cuchillas radiales</t>
  </si>
  <si>
    <t>10.12.04.03</t>
  </si>
  <si>
    <t>Cortar (máquina de) con ruedas de moletear, cizalla de cuchillas circulares, cizalla de rueda pivotante, cizalla circular (de cuchillas)</t>
  </si>
  <si>
    <t>10.12.05.00</t>
  </si>
  <si>
    <t>Cizallas (otras y no portátiles)</t>
  </si>
  <si>
    <t>10.12.06.00</t>
  </si>
  <si>
    <t>Trompo o fresadora</t>
  </si>
  <si>
    <t>10.12.07.00</t>
  </si>
  <si>
    <t>Motosierra</t>
  </si>
  <si>
    <t>10.12.07.01</t>
  </si>
  <si>
    <t>Sierra circular tronzadora de cadena, sierra fija de cadena</t>
  </si>
  <si>
    <t>10.12.08.00</t>
  </si>
  <si>
    <t>Tronzadora</t>
  </si>
  <si>
    <t>10.12.08.01</t>
  </si>
  <si>
    <t>Desenrolladora para chapas de madera</t>
  </si>
  <si>
    <t>10.12.08.02</t>
  </si>
  <si>
    <t>Hendidora de troncos</t>
  </si>
  <si>
    <t>10.12.08.03</t>
  </si>
  <si>
    <t>Cortadora de madera y materias similares</t>
  </si>
  <si>
    <t>10.12.08.04</t>
  </si>
  <si>
    <t>Hender (máquina para), hendedora</t>
  </si>
  <si>
    <t>10.12.09.00</t>
  </si>
  <si>
    <t>Desfibradora</t>
  </si>
  <si>
    <t>10.12.09.01</t>
  </si>
  <si>
    <t>Desfibrador/a para madera y materias similares</t>
  </si>
  <si>
    <t>10.12.09.02</t>
  </si>
  <si>
    <t>Descortezadora o peladora de tronco.</t>
  </si>
  <si>
    <t>10.12.09.03</t>
  </si>
  <si>
    <t>Máquina hendedora</t>
  </si>
  <si>
    <t>10.12.10.00</t>
  </si>
  <si>
    <t>10.12.10.01</t>
  </si>
  <si>
    <t>Descarnadora de cuero</t>
  </si>
  <si>
    <t>10.12.10.02</t>
  </si>
  <si>
    <t>Máquina para dividir las pieles en su espesor</t>
  </si>
  <si>
    <t>10.12.10.03</t>
  </si>
  <si>
    <t>Máquina rebajadora de cuero</t>
  </si>
  <si>
    <t>10.12.10.04</t>
  </si>
  <si>
    <t>Hendedora de cuero</t>
  </si>
  <si>
    <t>10.12.10.05</t>
  </si>
  <si>
    <t>Tundidora o trasquiladora de pieles y cepillos</t>
  </si>
  <si>
    <t>10.12.10.06</t>
  </si>
  <si>
    <t>Máquina de raspar</t>
  </si>
  <si>
    <t>10.12.10.07</t>
  </si>
  <si>
    <t>Máquina de chiflar o adelgazar pieles</t>
  </si>
  <si>
    <t>10.12.10.08</t>
  </si>
  <si>
    <t>10.12.10.09</t>
  </si>
  <si>
    <t>Ablandar (máquina para)</t>
  </si>
  <si>
    <t>10.12.11.00</t>
  </si>
  <si>
    <t>Oxicorte (máquina de)</t>
  </si>
  <si>
    <t>10.12.11.01</t>
  </si>
  <si>
    <t>Soplete para oxicorte</t>
  </si>
  <si>
    <t>10.12.11.02</t>
  </si>
  <si>
    <t>Corte térmico de metales</t>
  </si>
  <si>
    <t>10.12.12.00</t>
  </si>
  <si>
    <t>Corte láser (máquina para)</t>
  </si>
  <si>
    <t>10.12.12.01</t>
  </si>
  <si>
    <t>Láser de corte</t>
  </si>
  <si>
    <t>10.12.12.02</t>
  </si>
  <si>
    <t>Mecanizar con láser (máquina para)</t>
  </si>
  <si>
    <t>10.12.13.00</t>
  </si>
  <si>
    <t>Corte al chorro líquido (máquina para)</t>
  </si>
  <si>
    <t>10.12.13.01</t>
  </si>
  <si>
    <t>Cortar al chorro fluido (máquina de)</t>
  </si>
  <si>
    <t>10.12.14.00</t>
  </si>
  <si>
    <t>Cortadora de plasma (máquina)</t>
  </si>
  <si>
    <t>10.12.15.00</t>
  </si>
  <si>
    <t>Otros dispositivos para cortar</t>
  </si>
  <si>
    <t>10.12.15.01</t>
  </si>
  <si>
    <t>Cortadora</t>
  </si>
  <si>
    <t>10.12.15.02</t>
  </si>
  <si>
    <t>Electroerosión (máquina de) por penetración o por hilo</t>
  </si>
  <si>
    <t>10.12.15.03</t>
  </si>
  <si>
    <t>Descarga disruptiva (máquina de)</t>
  </si>
  <si>
    <t>10.12.99.00</t>
  </si>
  <si>
    <t>Otras máquinas para cortar, hender...</t>
  </si>
  <si>
    <t>10.13</t>
  </si>
  <si>
    <t>Máquinas para el tratamiento de superficies - limpiar, lavar, secar, pintar, imprimir</t>
  </si>
  <si>
    <t>10.13.01.00</t>
  </si>
  <si>
    <t>Máquina arenadora, granalladora</t>
  </si>
  <si>
    <t>10.13.01.01</t>
  </si>
  <si>
    <t>Arenadora de bolas de vidrio</t>
  </si>
  <si>
    <t>10.13.01.02</t>
  </si>
  <si>
    <t>Cabina para chorreado de arena</t>
  </si>
  <si>
    <t>10.13.01.03</t>
  </si>
  <si>
    <t>Máquina de granelar (offset)</t>
  </si>
  <si>
    <t>10.13.01.04</t>
  </si>
  <si>
    <t>Chorrear con granalla (máquina para)</t>
  </si>
  <si>
    <t>10.13.01.05</t>
  </si>
  <si>
    <t>Limpiar con chorro de arena (máquina de) (Sand blasting)</t>
  </si>
  <si>
    <t>10.13.02.00</t>
  </si>
  <si>
    <t>Lavar (máquina de)</t>
  </si>
  <si>
    <t>10.13.02.01</t>
  </si>
  <si>
    <t>Lavadora de botellas.</t>
  </si>
  <si>
    <t>10.13.02.02</t>
  </si>
  <si>
    <t>Lavar, desengrasar, secar (máquina de)</t>
  </si>
  <si>
    <t>10.13.02.03</t>
  </si>
  <si>
    <t>Limpiar en seco (máquina de), limpieza de tejidos con disolventes (máquina para la)</t>
  </si>
  <si>
    <t>10.13.02.04</t>
  </si>
  <si>
    <t>Lavaverduras</t>
  </si>
  <si>
    <t>10.13.02.05</t>
  </si>
  <si>
    <t>Lavadora</t>
  </si>
  <si>
    <t>10.13.02.06</t>
  </si>
  <si>
    <t>Línea de lavado</t>
  </si>
  <si>
    <t>10.13.02.07</t>
  </si>
  <si>
    <t>Limpieza de herramientas (maquina para la)</t>
  </si>
  <si>
    <t>10.13.02.08</t>
  </si>
  <si>
    <t>Enjuagado de contenedores (máquina para el)</t>
  </si>
  <si>
    <t>10.13.02.09</t>
  </si>
  <si>
    <t>Material de limpieza</t>
  </si>
  <si>
    <t>10.13.03.00</t>
  </si>
  <si>
    <t>Secar superficies (máquina de), excepto secadores</t>
  </si>
  <si>
    <t>10.13.04.00</t>
  </si>
  <si>
    <t>Pintar, imprimir (máquinas para), superficie plana</t>
  </si>
  <si>
    <t>10.13.04.01</t>
  </si>
  <si>
    <t>Imprimir (minerva) (máquina de)</t>
  </si>
  <si>
    <t>10.13.04.02</t>
  </si>
  <si>
    <t>Barnizar (máquina para), superficie plana</t>
  </si>
  <si>
    <t>10.13.04.03</t>
  </si>
  <si>
    <t>Minerva, papel, cartón</t>
  </si>
  <si>
    <t>10.13.04.04</t>
  </si>
  <si>
    <t>Prensa para dorar papel, cartón</t>
  </si>
  <si>
    <t>10.13.04.05</t>
  </si>
  <si>
    <t>Prensa de prueba, papel, cartón</t>
  </si>
  <si>
    <t>10.13.04.06</t>
  </si>
  <si>
    <t>Prensa llamada minerva para imprenta, papel, cartón</t>
  </si>
  <si>
    <t>10.13.04.07</t>
  </si>
  <si>
    <t>Prensa manchón, papel, cartón</t>
  </si>
  <si>
    <t>10.13.04.08</t>
  </si>
  <si>
    <t>Prensa elevadora papel, cartón</t>
  </si>
  <si>
    <t>10.13.04.09</t>
  </si>
  <si>
    <t>Prensa offset, papel, cartón</t>
  </si>
  <si>
    <t>10.13.04.10</t>
  </si>
  <si>
    <t>Prensa tipográfica, papel, cartón</t>
  </si>
  <si>
    <t>10.13.05.00</t>
  </si>
  <si>
    <t>Pintar, imprimir (máquinas de) de cilindros</t>
  </si>
  <si>
    <t>10.13.05.01</t>
  </si>
  <si>
    <t>Barnizar (máquina de) (de cilindros)</t>
  </si>
  <si>
    <t>10.13.05.02</t>
  </si>
  <si>
    <t>Imprimir (máquina de) de cilindros</t>
  </si>
  <si>
    <t>10.13.05.03</t>
  </si>
  <si>
    <t>Serigrafía (máquina para)</t>
  </si>
  <si>
    <t>10.13.05.04</t>
  </si>
  <si>
    <t>Codificación (máquina de)</t>
  </si>
  <si>
    <t>10.13.05.05</t>
  </si>
  <si>
    <t>Peliculado (máquina de)</t>
  </si>
  <si>
    <t>10.13.05.06</t>
  </si>
  <si>
    <t>Humectador</t>
  </si>
  <si>
    <t>10.13.05.07</t>
  </si>
  <si>
    <t>Preimpresora (a menudo en flexografía)</t>
  </si>
  <si>
    <t>10.13.05.08</t>
  </si>
  <si>
    <t>Rotocortador (impresión y corte longitudinal)</t>
  </si>
  <si>
    <t>10.13.05.09</t>
  </si>
  <si>
    <t>Reproductora (de planos)</t>
  </si>
  <si>
    <t>10.13.06.00</t>
  </si>
  <si>
    <t>Cabina de pintura por pulverización</t>
  </si>
  <si>
    <t>10.13.06.01</t>
  </si>
  <si>
    <t>Cabina de pintura</t>
  </si>
  <si>
    <t>10.13.06.02</t>
  </si>
  <si>
    <t>Instalación de pintura</t>
  </si>
  <si>
    <t>10.13.06.03</t>
  </si>
  <si>
    <t>Pistola para pintura, instalación automática</t>
  </si>
  <si>
    <t>10.13.07.00</t>
  </si>
  <si>
    <t>Pintura al temple (máquina de)</t>
  </si>
  <si>
    <t>10.13.08.00</t>
  </si>
  <si>
    <t>Teñir, aprestar (máquinas para)</t>
  </si>
  <si>
    <t>10.13.08.01</t>
  </si>
  <si>
    <t>Deslustrador decatizador, textiles</t>
  </si>
  <si>
    <t>10.13.08.02</t>
  </si>
  <si>
    <t>Igualadora, textiles</t>
  </si>
  <si>
    <t>10.13.08.03</t>
  </si>
  <si>
    <t>Ensanchadora, textiles</t>
  </si>
  <si>
    <t>10.13.08.04</t>
  </si>
  <si>
    <t>Esmeriladora, textiles</t>
  </si>
  <si>
    <t>10.13.08.05</t>
  </si>
  <si>
    <t>Encoladora, textiles</t>
  </si>
  <si>
    <t>10.13.08.06</t>
  </si>
  <si>
    <t>Ensimadora, textiles</t>
  </si>
  <si>
    <t>10.13.08.07</t>
  </si>
  <si>
    <t>Chamuscadora, textiles</t>
  </si>
  <si>
    <t>10.13.08.08</t>
  </si>
  <si>
    <t>Dobladora de pieles o textiles</t>
  </si>
  <si>
    <t>10.13.08.09</t>
  </si>
  <si>
    <t>Laminadora para materias textiles</t>
  </si>
  <si>
    <t>10.13.08.10</t>
  </si>
  <si>
    <t>Achaflanar (máquina de, textiles)</t>
  </si>
  <si>
    <t>10.13.08.11</t>
  </si>
  <si>
    <t>Teñir (máquina de) de barca de torniquete, textiles</t>
  </si>
  <si>
    <t>10.13.08.12</t>
  </si>
  <si>
    <t>Mercerizadora, textiles</t>
  </si>
  <si>
    <t>10.13.08.13</t>
  </si>
  <si>
    <t>Polimerizadora, textiles</t>
  </si>
  <si>
    <t>10.13.08.14</t>
  </si>
  <si>
    <t>Tren de tintura de apresto, textiles</t>
  </si>
  <si>
    <t>10.13.08.15</t>
  </si>
  <si>
    <t>Sanforizadora, textiles</t>
  </si>
  <si>
    <t>10.13.08.16</t>
  </si>
  <si>
    <t>Abatanadora (curtido, lavado)</t>
  </si>
  <si>
    <t>10.13.08.17</t>
  </si>
  <si>
    <t>Tambor (máquina de) (curtiduría)</t>
  </si>
  <si>
    <t>10.13.08.18</t>
  </si>
  <si>
    <t>Rueda de batido, cuero</t>
  </si>
  <si>
    <t>10.13.08.19</t>
  </si>
  <si>
    <t>Tambor (curtido, lavado)</t>
  </si>
  <si>
    <t>10.13.08.20</t>
  </si>
  <si>
    <t>Impresión (máquina de)</t>
  </si>
  <si>
    <t>10.13.08.21</t>
  </si>
  <si>
    <t>Tintura (máquina de)</t>
  </si>
  <si>
    <t>10.13.08.22</t>
  </si>
  <si>
    <t>10.13.08.23</t>
  </si>
  <si>
    <t>Abatanadora (apresto y tintura)</t>
  </si>
  <si>
    <t>10.13.08.24</t>
  </si>
  <si>
    <t>Impregnar (máquina de)</t>
  </si>
  <si>
    <t>10.13.99.00</t>
  </si>
  <si>
    <t>Otros dispositivos para limpiar, lavar, secar, pintar, imprimir, impregnar</t>
  </si>
  <si>
    <t>10.14</t>
  </si>
  <si>
    <t>Máquinas para el tratamiento de superficies - galvanización, tratamiento electrolítico de superficies</t>
  </si>
  <si>
    <t>10.14.01.00</t>
  </si>
  <si>
    <t>Tratamientos electrolíticos (máquinas para)</t>
  </si>
  <si>
    <t>10.14.01.01</t>
  </si>
  <si>
    <t>Dispositivo de tratamiento de superficie (cromo, cadmiado, níquel, cianuros...)</t>
  </si>
  <si>
    <t>10.14.02.00</t>
  </si>
  <si>
    <t>Recubrimiento por aspersión, inmersión (máquinas de)</t>
  </si>
  <si>
    <t>10.14.02.01</t>
  </si>
  <si>
    <t>Dispositivo de tratamiento de superficie (galvanizado, estañado, bruñido...)</t>
  </si>
  <si>
    <t>10.14.02.02</t>
  </si>
  <si>
    <t>Metalizar (máquina de)</t>
  </si>
  <si>
    <t>10.14.99.00</t>
  </si>
  <si>
    <t>Otras máquinas para el tratamiento de superficies</t>
  </si>
  <si>
    <t>10.15</t>
  </si>
  <si>
    <t>Máquinas para ensamblar (soldar, pegar, clavar, atornillar, remachar, hilar, alambrar, coser, grapar)</t>
  </si>
  <si>
    <t>10.15.01.01</t>
  </si>
  <si>
    <t>Soldadura por electropunto (máquina de)</t>
  </si>
  <si>
    <t>10.15.01.02</t>
  </si>
  <si>
    <t>Tenazas o pinzas para soldadura</t>
  </si>
  <si>
    <t>10.15.01.03</t>
  </si>
  <si>
    <t>Prensa de soldar</t>
  </si>
  <si>
    <t>10.15.02.00</t>
  </si>
  <si>
    <t>Soldadura autógena (máquinas de)</t>
  </si>
  <si>
    <t>10.15.02.01</t>
  </si>
  <si>
    <t>Soplete a gas, de gasolina</t>
  </si>
  <si>
    <t>10.15.02.02</t>
  </si>
  <si>
    <t>Soplete y tubos</t>
  </si>
  <si>
    <t>10.15.02.03</t>
  </si>
  <si>
    <t>Manorreductor o pico (de soplete a gas)</t>
  </si>
  <si>
    <t>10.15.02.04</t>
  </si>
  <si>
    <t>Lámpara para soldeo fuerte, para soldar</t>
  </si>
  <si>
    <t>10.15.02.05</t>
  </si>
  <si>
    <t>Soldar con soplete (máquina de)</t>
  </si>
  <si>
    <t>10.15.02.06</t>
  </si>
  <si>
    <t>Puesto de soldadura autógena</t>
  </si>
  <si>
    <t>10.15.03.00</t>
  </si>
  <si>
    <t>Soldadura eléctrica (máquinas de)</t>
  </si>
  <si>
    <t>10.15.03.01</t>
  </si>
  <si>
    <t>Portaelectrodo y cables</t>
  </si>
  <si>
    <t>10.15.03.02</t>
  </si>
  <si>
    <t>Puesto de soldadura por arco eléctrico</t>
  </si>
  <si>
    <t>10.15.04.00</t>
  </si>
  <si>
    <t>Soldadura por inmersión (máquinas de)</t>
  </si>
  <si>
    <t>10.15.05.00</t>
  </si>
  <si>
    <t>Pegar (máquina para)</t>
  </si>
  <si>
    <t>10.15.05.01</t>
  </si>
  <si>
    <t>Ensambladora-encoladora</t>
  </si>
  <si>
    <t>10.15.05.02</t>
  </si>
  <si>
    <t>Pegar, encolar (máquina de)</t>
  </si>
  <si>
    <t>10.15.05.03</t>
  </si>
  <si>
    <t>Soldar al vacío (máquina de)</t>
  </si>
  <si>
    <t>10.15.06.00</t>
  </si>
  <si>
    <t>Grapar (máquinas para)</t>
  </si>
  <si>
    <t>10.15.06.01</t>
  </si>
  <si>
    <t>Grapar (máquina para), grapado (máquina de) (excepto líneas de acondicionamiento)</t>
  </si>
  <si>
    <t>10.15.06.02</t>
  </si>
  <si>
    <t>Encartonar (máquina para)</t>
  </si>
  <si>
    <t>10.15.06.03</t>
  </si>
  <si>
    <t>Poner los ojetes (excepto líneas de acondicionamiento) (máquina para)</t>
  </si>
  <si>
    <t>10.15.07.00</t>
  </si>
  <si>
    <t>Clavar, remachar (máquina de)</t>
  </si>
  <si>
    <t>10.15.07.01</t>
  </si>
  <si>
    <t>Remachar (máquina de) (fija)</t>
  </si>
  <si>
    <t>10.15.08.00</t>
  </si>
  <si>
    <t>Hilar (máquinas de)</t>
  </si>
  <si>
    <t>10.15.08.01</t>
  </si>
  <si>
    <t>Ensambladora-retorcedora, textiles</t>
  </si>
  <si>
    <t>10.15.08.02</t>
  </si>
  <si>
    <t>Mechera continua, textiles</t>
  </si>
  <si>
    <t>10.15.08.03</t>
  </si>
  <si>
    <t>Banco estirador, textiles</t>
  </si>
  <si>
    <t>10.15.08.04</t>
  </si>
  <si>
    <t>Banco de retorcer, textiles</t>
  </si>
  <si>
    <t>10.15.08.05</t>
  </si>
  <si>
    <t>Telar para doblar, textiles</t>
  </si>
  <si>
    <t>10.15.08.06</t>
  </si>
  <si>
    <t>Hiladora, textiles</t>
  </si>
  <si>
    <t>10.15.08.07</t>
  </si>
  <si>
    <t>Cableadora (hilo fino) (máquina)</t>
  </si>
  <si>
    <t>10.15.09.00</t>
  </si>
  <si>
    <t>Bobinar (máquinas de)</t>
  </si>
  <si>
    <t>10.15.09.01</t>
  </si>
  <si>
    <t>Canillera, textiles, carretes de hilo.</t>
  </si>
  <si>
    <t>10.15.09.02</t>
  </si>
  <si>
    <t>Desbobinadora de hilos textiles</t>
  </si>
  <si>
    <t>10.15.09.03</t>
  </si>
  <si>
    <t>Desbobinadora-bobinadora de tejidos recubiertos o no</t>
  </si>
  <si>
    <t>10.15.09.04</t>
  </si>
  <si>
    <t>Medidora, textiles</t>
  </si>
  <si>
    <t>10.15.09.05</t>
  </si>
  <si>
    <t>Urdidor, textiles</t>
  </si>
  <si>
    <t>10.15.09.06</t>
  </si>
  <si>
    <t>Estirado (Máquina automatica de) Selfactina, textiles</t>
  </si>
  <si>
    <t>10.15.09.07</t>
  </si>
  <si>
    <t>Comprobadora, textiles</t>
  </si>
  <si>
    <t>10.15.09.08</t>
  </si>
  <si>
    <t>Bobinar (máquina para), textiles</t>
  </si>
  <si>
    <t>10.15.09.09</t>
  </si>
  <si>
    <t>Rizar (máquina de), textiles</t>
  </si>
  <si>
    <t>10.15.09.10</t>
  </si>
  <si>
    <t>Enrollar una cinta alrededor de tubos y cables (máquina para), textiles</t>
  </si>
  <si>
    <t>10.15.09.11</t>
  </si>
  <si>
    <t>Estampado o repujado (máquina para), textiles</t>
  </si>
  <si>
    <t>10.15.09.12</t>
  </si>
  <si>
    <t>Bobinadora (chapas y alambres)</t>
  </si>
  <si>
    <t>10.15.09.13</t>
  </si>
  <si>
    <t>Desenrollador de chapas y alambres, metales</t>
  </si>
  <si>
    <t>10.15.10.00</t>
  </si>
  <si>
    <t>Cablear (máquinas para)</t>
  </si>
  <si>
    <t>10.15.10.01</t>
  </si>
  <si>
    <t>Cableador</t>
  </si>
  <si>
    <t>10.15.10.02</t>
  </si>
  <si>
    <t>Calibradora</t>
  </si>
  <si>
    <t>10.15.10.03</t>
  </si>
  <si>
    <t>Máquinas de revestir en espiral</t>
  </si>
  <si>
    <t>10.15.10.04</t>
  </si>
  <si>
    <t>Trenzar (máquina para)</t>
  </si>
  <si>
    <t>10.15.10.05</t>
  </si>
  <si>
    <t>Enrolladora (cables)</t>
  </si>
  <si>
    <t>10.15.10.06</t>
  </si>
  <si>
    <t>Trenzadora</t>
  </si>
  <si>
    <t>10.15.11.00</t>
  </si>
  <si>
    <t>Tejer, tricotar (máquinas para)</t>
  </si>
  <si>
    <t>10.15.11.01</t>
  </si>
  <si>
    <t>Máquina para enrejar (metales)</t>
  </si>
  <si>
    <t>10.15.11.02</t>
  </si>
  <si>
    <t>Telármelas metálicas)</t>
  </si>
  <si>
    <t>10.15.11.03</t>
  </si>
  <si>
    <t>Telar (textiles)</t>
  </si>
  <si>
    <t>10.15.11.04</t>
  </si>
  <si>
    <t>Máquina para tejidos de mallas</t>
  </si>
  <si>
    <t>10.15.11.05</t>
  </si>
  <si>
    <t>Máquina de remallar, textiles ( Máquina de coser tipo overlock)</t>
  </si>
  <si>
    <t>10.15.11.06</t>
  </si>
  <si>
    <t>Tricotar o tejer (máquina de), tricotadora</t>
  </si>
  <si>
    <t>10.15.12.00</t>
  </si>
  <si>
    <t>Coser (máquinas de)</t>
  </si>
  <si>
    <t>10.15.12.01</t>
  </si>
  <si>
    <t>Encuadernar en rústica (máquina de), encuadernadora de imprenta</t>
  </si>
  <si>
    <t>10.15.12.02</t>
  </si>
  <si>
    <t>Moldear (máquina de)</t>
  </si>
  <si>
    <t>10.15.12.03</t>
  </si>
  <si>
    <t>Montar y conformar (máquina para)</t>
  </si>
  <si>
    <t>10.15.12.04</t>
  </si>
  <si>
    <t>Montador de punteras</t>
  </si>
  <si>
    <t>10.15.12.05</t>
  </si>
  <si>
    <t>Activador de cola para punteras</t>
  </si>
  <si>
    <t>10.15.12.06</t>
  </si>
  <si>
    <t>Poner la espiral a los cuadernos (máquina para)</t>
  </si>
  <si>
    <t>10.15.12.07</t>
  </si>
  <si>
    <t>Encartonadora-cosedora de alambre</t>
  </si>
  <si>
    <t>10.15.12.08</t>
  </si>
  <si>
    <t>Coser (máquina de) (excepto líneas de acondicionamiento)</t>
  </si>
  <si>
    <t>10.15.12.09</t>
  </si>
  <si>
    <t>Anudar (máquina de)</t>
  </si>
  <si>
    <t>10.15.12.10</t>
  </si>
  <si>
    <t>Cosedora (excepto líneas de acondicionamiento) (máquina)</t>
  </si>
  <si>
    <t>10.15.99.00</t>
  </si>
  <si>
    <t>Otros dispositivos de soldadura, encolado, ensamblaje</t>
  </si>
  <si>
    <t>10.15.99.01</t>
  </si>
  <si>
    <t>Soldar los plásticos por todos los procedimientos (máquina de)</t>
  </si>
  <si>
    <t>10.16</t>
  </si>
  <si>
    <t>Máquinas para acondicionar, embalar (llenar, etiquetar, cerrar, etc.)</t>
  </si>
  <si>
    <t>10.16.01.00</t>
  </si>
  <si>
    <t>Dosificar, llenar (máquinas para)</t>
  </si>
  <si>
    <t>10.16.01.01</t>
  </si>
  <si>
    <t>Dispositivo para espumar los líquidos</t>
  </si>
  <si>
    <t>10.16.01.02</t>
  </si>
  <si>
    <t>Balanza, báscula (línea de acondicionamiento)</t>
  </si>
  <si>
    <t>10.16.01.03</t>
  </si>
  <si>
    <t>Controlador de nivel</t>
  </si>
  <si>
    <t>10.16.01.04</t>
  </si>
  <si>
    <t>Alimentador</t>
  </si>
  <si>
    <t>10.16.01.05</t>
  </si>
  <si>
    <t>Envinar (máquina para), envinadora. Máquina de vertido.</t>
  </si>
  <si>
    <t>10.16.01.06</t>
  </si>
  <si>
    <t>Clasificar productos (máquina de)</t>
  </si>
  <si>
    <t>10.16.01.07</t>
  </si>
  <si>
    <t>Comprimir (máquina de)</t>
  </si>
  <si>
    <t>10.16.01.08</t>
  </si>
  <si>
    <t>Contar productos (máquina para)</t>
  </si>
  <si>
    <t>10.16.01.09</t>
  </si>
  <si>
    <t>Acondicionar (máquina para)</t>
  </si>
  <si>
    <t>10.16.01.10</t>
  </si>
  <si>
    <t>Controlar los niveles (máquina para)</t>
  </si>
  <si>
    <t>10.16.01.11</t>
  </si>
  <si>
    <t>Descapsular (máquina de)</t>
  </si>
  <si>
    <t>10.16.01.12</t>
  </si>
  <si>
    <t>Cortar (máquina para), recortar los envases (máquina para)</t>
  </si>
  <si>
    <t>10.16.01.13</t>
  </si>
  <si>
    <t>Desopercular (máquina para)</t>
  </si>
  <si>
    <t>10.16.01.14</t>
  </si>
  <si>
    <t>Destornillar (máquina para)</t>
  </si>
  <si>
    <t>10.16.01.15</t>
  </si>
  <si>
    <t>Distribuir (máquina para)</t>
  </si>
  <si>
    <t>10.16.01.16</t>
  </si>
  <si>
    <t>Dosificar productos (máquina para)</t>
  </si>
  <si>
    <t>10.16.01.17</t>
  </si>
  <si>
    <t>Embotellar (máquina para)</t>
  </si>
  <si>
    <t>10.16.01.18</t>
  </si>
  <si>
    <t>Empaquetar (máquina para)</t>
  </si>
  <si>
    <t>10.16.01.19</t>
  </si>
  <si>
    <t>Revestir (envases) (máquina para)</t>
  </si>
  <si>
    <t>10.16.01.20</t>
  </si>
  <si>
    <t>Formar los productos (máquina para)</t>
  </si>
  <si>
    <t>10.16.01.21</t>
  </si>
  <si>
    <t>Lavar (máquina de), aclarar (máquina de) (en línea de acondicionamiento)</t>
  </si>
  <si>
    <t>10.16.01.22</t>
  </si>
  <si>
    <t>Ovoscopio</t>
  </si>
  <si>
    <t>10.16.01.23</t>
  </si>
  <si>
    <t>Moldear los productos (máquina de)</t>
  </si>
  <si>
    <t>10.16.01.24</t>
  </si>
  <si>
    <t>Abrir los envases (máquina para)</t>
  </si>
  <si>
    <t>10.16.01.25</t>
  </si>
  <si>
    <t>Parafinar (máquina de)</t>
  </si>
  <si>
    <t>10.16.01.26</t>
  </si>
  <si>
    <t>Pesar los productos (máquina de)</t>
  </si>
  <si>
    <t>10.16.01.27</t>
  </si>
  <si>
    <t>Posicionar (máquina para)</t>
  </si>
  <si>
    <t>10.16.01.28</t>
  </si>
  <si>
    <t>Muestreo (máquina de) (incorporada a las líneas de acondicionamiento)</t>
  </si>
  <si>
    <t>10.16.01.29</t>
  </si>
  <si>
    <t>10.16.01.30</t>
  </si>
  <si>
    <t>Recalcar (máquina de) (para embalajes)</t>
  </si>
  <si>
    <t>10.16.01.31</t>
  </si>
  <si>
    <t>Llenar las botellas y los frascos (máquina de)</t>
  </si>
  <si>
    <t>10.16.01.32</t>
  </si>
  <si>
    <t>Saturar los recipientes metálicos, las botellas y los frascos (máquina de)</t>
  </si>
  <si>
    <t>10.16.01.33</t>
  </si>
  <si>
    <t>Secar los envases (máquina de)</t>
  </si>
  <si>
    <t>10.16.01.34</t>
  </si>
  <si>
    <t>Envasar (máquina de), embotelladora</t>
  </si>
  <si>
    <t>10.16.01.35</t>
  </si>
  <si>
    <t>Clasificar los productos (máquina de)</t>
  </si>
  <si>
    <t>10.16.01.36</t>
  </si>
  <si>
    <t>Máquina de embalaje y de acondicionamiento</t>
  </si>
  <si>
    <t>10.16.01.37</t>
  </si>
  <si>
    <t>Desenroscado (máquina de)</t>
  </si>
  <si>
    <t>10.16.01.38</t>
  </si>
  <si>
    <t>Rellenar (máquina para), rellenadora</t>
  </si>
  <si>
    <t>10.16.01.39</t>
  </si>
  <si>
    <t>Llenadora</t>
  </si>
  <si>
    <t>10.16.02.00</t>
  </si>
  <si>
    <t>Embalar, etiquetar (máquinas de)</t>
  </si>
  <si>
    <t>10.16.02.01</t>
  </si>
  <si>
    <t>Máquina taponadora de botellas</t>
  </si>
  <si>
    <t>10.16.02.02</t>
  </si>
  <si>
    <t>Máquina para taponar</t>
  </si>
  <si>
    <t>10.16.02.03</t>
  </si>
  <si>
    <t>Capsuladora</t>
  </si>
  <si>
    <t>10.16.02.04</t>
  </si>
  <si>
    <t>Cadena de encuademación en rústica</t>
  </si>
  <si>
    <t>10.16.02.05</t>
  </si>
  <si>
    <t>Contador-apilador, máquina para apilar</t>
  </si>
  <si>
    <t>10.16.02.06</t>
  </si>
  <si>
    <t>Desenvasadora-envasadora</t>
  </si>
  <si>
    <t>10.16.02.07</t>
  </si>
  <si>
    <t>Máquina para decorar (pastelería y confitería)</t>
  </si>
  <si>
    <t>10.16.02.08</t>
  </si>
  <si>
    <t>Etiquetadora</t>
  </si>
  <si>
    <t>10.16.02.09</t>
  </si>
  <si>
    <t>Encartonadora</t>
  </si>
  <si>
    <t>10.16.02.10</t>
  </si>
  <si>
    <t>Máquina de hacer juntas</t>
  </si>
  <si>
    <t>10.16.02.11</t>
  </si>
  <si>
    <t>Lector de códigos</t>
  </si>
  <si>
    <t>10.16.02.12</t>
  </si>
  <si>
    <t>Empacadora</t>
  </si>
  <si>
    <t>10.16.02.13</t>
  </si>
  <si>
    <t>Taponar botellas y frascos (máquina de)</t>
  </si>
  <si>
    <t>10.16.02.14</t>
  </si>
  <si>
    <t>Capsular botellas y frascos (máquina de). Máquina tapadora o taponadora de botellas.</t>
  </si>
  <si>
    <t>10.16.02.15</t>
  </si>
  <si>
    <t>Envolver con celofán (máquina de)</t>
  </si>
  <si>
    <t>10.16.02.16</t>
  </si>
  <si>
    <t>Codificar (máquina de)</t>
  </si>
  <si>
    <t>10.16.02.17</t>
  </si>
  <si>
    <t>Pegar, doblar las etiquetas (máquina de)</t>
  </si>
  <si>
    <t>10.16.02.18</t>
  </si>
  <si>
    <t>Pegar las solapas de cajas de cartón y bolsas (máquina de)</t>
  </si>
  <si>
    <t>10.16.02.19</t>
  </si>
  <si>
    <t>Marcar (fechar, numerar) (máquina para)</t>
  </si>
  <si>
    <t>10.16.02.20</t>
  </si>
  <si>
    <t>Envolvedora "skin pack" (máquina), embaladora.</t>
  </si>
  <si>
    <t>10.16.02.21</t>
  </si>
  <si>
    <t>Acondicionar las bandejas de alimentos (máquina de)</t>
  </si>
  <si>
    <t>10.16.02.22</t>
  </si>
  <si>
    <t>Vaciar las cajas (máquina para)</t>
  </si>
  <si>
    <t>10.16.02.23</t>
  </si>
  <si>
    <t>Descodificar (máquina de)</t>
  </si>
  <si>
    <t>10.16.02.24</t>
  </si>
  <si>
    <t>Despaletizar (máquina de)</t>
  </si>
  <si>
    <t>10.16.02.25</t>
  </si>
  <si>
    <t>Desenrollar y colocar las etiquetas en tiras (máquina de)</t>
  </si>
  <si>
    <t>10.16.02.26</t>
  </si>
  <si>
    <t>Dosificar las cajas de cartón (máquina de)</t>
  </si>
  <si>
    <t>10.16.02.27</t>
  </si>
  <si>
    <t>Dosificar las cajas metálicas (máquina de)</t>
  </si>
  <si>
    <t>10.16.02.28</t>
  </si>
  <si>
    <t>Dosificar las botellas y frascos (máquina de)</t>
  </si>
  <si>
    <t>10.16.02.29</t>
  </si>
  <si>
    <t>Encajar  o encajadora (máquina de)</t>
  </si>
  <si>
    <t>10.16.02.30</t>
  </si>
  <si>
    <t>Llenar y vaciar cajas (máquina de)</t>
  </si>
  <si>
    <t>10.16.02.31</t>
  </si>
  <si>
    <t>Llenar o vaciar cajas (máquina de)</t>
  </si>
  <si>
    <t>10.16.02.32</t>
  </si>
  <si>
    <t>Llenar cajas de cartón (máquina de)</t>
  </si>
  <si>
    <t>10.16.02.33</t>
  </si>
  <si>
    <t>Pegar las cajas de cartón y las bolsas (máquina de)</t>
  </si>
  <si>
    <t>10.16.02.34</t>
  </si>
  <si>
    <t>Pegar las etiquetas (máquina de)</t>
  </si>
  <si>
    <t>10.16.02.35</t>
  </si>
  <si>
    <t>Encintar (máquina de)</t>
  </si>
  <si>
    <t>10.16.02.36</t>
  </si>
  <si>
    <t>Envolver (máquina de)</t>
  </si>
  <si>
    <t>10.16.02.37</t>
  </si>
  <si>
    <t>Etiquetar (máquina de)</t>
  </si>
  <si>
    <t>10.16.02.38</t>
  </si>
  <si>
    <t>Cerrar (a menudo con rebordeo) (máquina de)</t>
  </si>
  <si>
    <t>10.16.02.39</t>
  </si>
  <si>
    <t>Cerrar las cajas metálicas (máquina de)</t>
  </si>
  <si>
    <t>10.16.02.40</t>
  </si>
  <si>
    <t>Cerrar las botellas y frascos (máquina de)</t>
  </si>
  <si>
    <t>10.16.02.41</t>
  </si>
  <si>
    <t>Cerrar las cajas de cartón y las bolsas de papel (máquina de)</t>
  </si>
  <si>
    <t>10.16.02.42</t>
  </si>
  <si>
    <t>Atadora (máquina)</t>
  </si>
  <si>
    <t>10.16.02.43</t>
  </si>
  <si>
    <t>Formar, llenar, cerrar las cajas de cartón y las bolsas de papel (máquina de)</t>
  </si>
  <si>
    <t>10.16.02.44</t>
  </si>
  <si>
    <t xml:space="preserve">Guarnecer las botellas (máquina de). Máquina para revestir o imprimir en botellas. </t>
  </si>
  <si>
    <t>10.16.02.45</t>
  </si>
  <si>
    <t>Enfundar (máquina de)</t>
  </si>
  <si>
    <t>10.16.02.46</t>
  </si>
  <si>
    <t>Imprimir (máquina de) (línea de acondicionamiento)</t>
  </si>
  <si>
    <t>10.16.02.47</t>
  </si>
  <si>
    <t>Marcar (máquina de) (etiquetaje)</t>
  </si>
  <si>
    <t>10.16.02.48</t>
  </si>
  <si>
    <t>Poner bajo cinta (máquina para)</t>
  </si>
  <si>
    <t>10.16.02.49</t>
  </si>
  <si>
    <t>Precintar con cordelería de alambre (máquina de). Precintadora con alambres.</t>
  </si>
  <si>
    <t>10.16.02.50</t>
  </si>
  <si>
    <t>Paletizar (máquina de)</t>
  </si>
  <si>
    <t>10.16.02.51</t>
  </si>
  <si>
    <t>Empaquetadora "blister" (máquina). Envasado por laminas al vacío de medicamentos, cápsulas .</t>
  </si>
  <si>
    <t>10.16.02.52</t>
  </si>
  <si>
    <t>Doblar las cajas de cartón, bolsas (máquina de)</t>
  </si>
  <si>
    <t>10.16.02.53</t>
  </si>
  <si>
    <t>Doblar los folletos y prospectos (máquina para)</t>
  </si>
  <si>
    <t>10.16.02.54</t>
  </si>
  <si>
    <t>Colocar las tiras desgarrables, las solapas (máquina para)</t>
  </si>
  <si>
    <t>10.16.02.55</t>
  </si>
  <si>
    <t>Colocar los picos de vertido (máquina de)</t>
  </si>
  <si>
    <t>10.16.02.56</t>
  </si>
  <si>
    <t>Colocar las viñetas (máquina de). Máquina para colocar dibujos, emblemas o ilustraciones.</t>
  </si>
  <si>
    <t>10.16.02.57</t>
  </si>
  <si>
    <t>Llenar (a menudo con rebordeo) (máquina de)</t>
  </si>
  <si>
    <t>10.16.02.58</t>
  </si>
  <si>
    <t>Llenar las cajas metálicas (máquina de)</t>
  </si>
  <si>
    <t>10.16.02.59</t>
  </si>
  <si>
    <t>Rellenar caramelos (máquina de)</t>
  </si>
  <si>
    <t>10.16.02.60</t>
  </si>
  <si>
    <t>Llenar las cajas de cartón y las bolsas de papel (máquina de)</t>
  </si>
  <si>
    <t>10.16.02.61</t>
  </si>
  <si>
    <t>Túnel de retracción</t>
  </si>
  <si>
    <t>10.16.02.62</t>
  </si>
  <si>
    <t>Reducir (máquina para)</t>
  </si>
  <si>
    <t>10.16.02.63</t>
  </si>
  <si>
    <t>Forrar (línea de acondicionamiento) (máquina para)</t>
  </si>
  <si>
    <t>10.16.02.64</t>
  </si>
  <si>
    <t>Poner cápsulas de sobretaponado (máquina para)</t>
  </si>
  <si>
    <t>10.16.02.65</t>
  </si>
  <si>
    <t>Envolver embalajes múltiples (máquina de)</t>
  </si>
  <si>
    <t>10.16.02.66</t>
  </si>
  <si>
    <t>Enroscar los tapones de las botellas y de los frascos (máquina de)</t>
  </si>
  <si>
    <t>10.16.02.67</t>
  </si>
  <si>
    <t>Encapsulado (máquina de)</t>
  </si>
  <si>
    <t>10.16.02.68</t>
  </si>
  <si>
    <t>Etiquetado (máquina de)</t>
  </si>
  <si>
    <t>10.16.02.69</t>
  </si>
  <si>
    <t>Descapsulado (máquina de)</t>
  </si>
  <si>
    <t>10.16.02.70</t>
  </si>
  <si>
    <t>Cierre (máquina de)</t>
  </si>
  <si>
    <t>10.16.02.71</t>
  </si>
  <si>
    <t>Marcado (máquina de)</t>
  </si>
  <si>
    <t>10.16.02.72</t>
  </si>
  <si>
    <t>Colocación de alambre sobre los tapones (máquina de)</t>
  </si>
  <si>
    <t>10.16.02.73</t>
  </si>
  <si>
    <t>Sellado (máquina de)</t>
  </si>
  <si>
    <t>10.16.02.74</t>
  </si>
  <si>
    <t>Máquina para precintar con cordelería de alambre (botellas y frascos)</t>
  </si>
  <si>
    <t>10.16.02.75</t>
  </si>
  <si>
    <t>Paletizador</t>
  </si>
  <si>
    <t>10.16.02.76</t>
  </si>
  <si>
    <t>Colocadora-apliadora</t>
  </si>
  <si>
    <t>10.16.02.77</t>
  </si>
  <si>
    <t>Estañadora (sin llenado)</t>
  </si>
  <si>
    <t>10.16.02.78</t>
  </si>
  <si>
    <t>Estañadora de acondicionamiento</t>
  </si>
  <si>
    <t>10.16.02.79</t>
  </si>
  <si>
    <t>Máquina para volcar pilas</t>
  </si>
  <si>
    <t>10.16.03.00</t>
  </si>
  <si>
    <t>Ensacar (máquinas de)</t>
  </si>
  <si>
    <t>10.16.03.01</t>
  </si>
  <si>
    <t>Máquina ensacadora</t>
  </si>
  <si>
    <t>10.16.04.00</t>
  </si>
  <si>
    <t>Clavar, cerrar los embalajes (máquinas de)</t>
  </si>
  <si>
    <t>10.16.04.01</t>
  </si>
  <si>
    <t>Empalmar con grapas (máquina para), utilizada en acondicionamiento</t>
  </si>
  <si>
    <t>10.16.04.02</t>
  </si>
  <si>
    <t>Precintar (máquina de)</t>
  </si>
  <si>
    <t>10.16.04.03</t>
  </si>
  <si>
    <t>Encercar (máquina de)</t>
  </si>
  <si>
    <t>10.16.04.04</t>
  </si>
  <si>
    <t>Grapas (máquina de)</t>
  </si>
  <si>
    <t>10.16.04.05</t>
  </si>
  <si>
    <t>Grapar (máquina para)</t>
  </si>
  <si>
    <t>10.16.04.06</t>
  </si>
  <si>
    <t>Clavar (cajas) (máquina de)</t>
  </si>
  <si>
    <t>10.16.04.07</t>
  </si>
  <si>
    <t>Coser (máquina de), utilizada en el acondicionamiento</t>
  </si>
  <si>
    <t>10.16.04.08</t>
  </si>
  <si>
    <t>Prender con alfileres (máquina de)</t>
  </si>
  <si>
    <t>10.16.04.09</t>
  </si>
  <si>
    <t>Puntear (máquina de), utilizada en el acondicionamiento</t>
  </si>
  <si>
    <t>10.16.04.10</t>
  </si>
  <si>
    <t>Barretear (acondicionamiento) (máquina de)</t>
  </si>
  <si>
    <t>10.16.04.11</t>
  </si>
  <si>
    <t>Colocar los ojetes (acondicionamiento) y fabricación (máquina para)</t>
  </si>
  <si>
    <t>10.16.99.00</t>
  </si>
  <si>
    <t>Otras máquinas para acondicionar</t>
  </si>
  <si>
    <t>10.17</t>
  </si>
  <si>
    <t>Otras máquinas de industrias específicas (máquinas diversas de control, para ensayos)</t>
  </si>
  <si>
    <t>10.17.01.00</t>
  </si>
  <si>
    <t>Máquinas de control y de ensayos</t>
  </si>
  <si>
    <t>10.17.01.01</t>
  </si>
  <si>
    <t>Pesaje, dosificación (máquina de) (aut. o man.), balanza (excepto acondicionamiento)</t>
  </si>
  <si>
    <t>10.17.01.02</t>
  </si>
  <si>
    <t>Detectar metales (máquina de)</t>
  </si>
  <si>
    <t>10.17.01.03</t>
  </si>
  <si>
    <t>Control y medida (máquina de), testar (máquina de), máquina de ensayo</t>
  </si>
  <si>
    <t>10.17.01.04</t>
  </si>
  <si>
    <t>Instrumento de medida</t>
  </si>
  <si>
    <t>10.17.02.00</t>
  </si>
  <si>
    <t>Máquinas diversas</t>
  </si>
  <si>
    <t>10.17.02.01</t>
  </si>
  <si>
    <t>Centro de mecanizado</t>
  </si>
  <si>
    <t>10.17.02.02</t>
  </si>
  <si>
    <t>Desguarnecer los cables eléctricos (máquina para)</t>
  </si>
  <si>
    <t>10.17.02.03</t>
  </si>
  <si>
    <t>Fabricar las bombillas eléctricas (máquina para)</t>
  </si>
  <si>
    <t>10.17.02.04</t>
  </si>
  <si>
    <t>Mecanizar (máquina para) (por defecto de precisión), mecanizado (máquinas de) diversas</t>
  </si>
  <si>
    <t>10.17.02.05</t>
  </si>
  <si>
    <t>Máquina automática</t>
  </si>
  <si>
    <t>10.17.02.06</t>
  </si>
  <si>
    <t>Máquina transfer; transferidora</t>
  </si>
  <si>
    <t>10.17.02.07</t>
  </si>
  <si>
    <t>Robot</t>
  </si>
  <si>
    <t>10.17.99.00</t>
  </si>
  <si>
    <t>Otros tipos de máquinas de industrias específicas</t>
  </si>
  <si>
    <t>10.18</t>
  </si>
  <si>
    <t>Máquinas específicas utilizadas en agricultura no relacionadas con las máquinas citadas anteriormente</t>
  </si>
  <si>
    <t>10.18.01.00</t>
  </si>
  <si>
    <t>Ordeñar (máquina de)</t>
  </si>
  <si>
    <t>10.18.99.00</t>
  </si>
  <si>
    <t>Otras máquinas utilizadas en agricultura</t>
  </si>
  <si>
    <t>10.99</t>
  </si>
  <si>
    <t>Otras máquinas y equipos fijos comprendidos en el grupo 10 pero no citados anteriormente</t>
  </si>
  <si>
    <t>10.99.00.00</t>
  </si>
  <si>
    <t>Otras máquinas y equipos fijos clasificados en el grupo 10 pero no citados anteriormente</t>
  </si>
  <si>
    <t>Dispositivos de traslado, transporte y almacenamiento - sin especificar</t>
  </si>
  <si>
    <t>11.01</t>
  </si>
  <si>
    <t>Transportadores fijos, equipos y sistemas de transporte continuo - mediante cinta transportadora, escaleras mecánicas, teleféricos, transportadores, etc.</t>
  </si>
  <si>
    <t>11.01.01.00</t>
  </si>
  <si>
    <t>Transportadores por cadenas, por rodillos</t>
  </si>
  <si>
    <t>11.01.01.01</t>
  </si>
  <si>
    <t>Transportador por cadena</t>
  </si>
  <si>
    <t>11.01.01.02</t>
  </si>
  <si>
    <t>Transportador por cadena arrastradora y portadora</t>
  </si>
  <si>
    <t>11.01.01.03</t>
  </si>
  <si>
    <t>Transportador por rodillos</t>
  </si>
  <si>
    <t>11.01.02.00</t>
  </si>
  <si>
    <t>Cintas transportadoras</t>
  </si>
  <si>
    <t>11.01.02.01</t>
  </si>
  <si>
    <t>Transportador de cinta</t>
  </si>
  <si>
    <t>11.01.02.02</t>
  </si>
  <si>
    <t>Transportador de banda y de cinta</t>
  </si>
  <si>
    <t>11.01.02.03</t>
  </si>
  <si>
    <t>Cintas transportadoras móviles</t>
  </si>
  <si>
    <t>11.01.03.00</t>
  </si>
  <si>
    <t>Transportadores de tornillo</t>
  </si>
  <si>
    <t>11.01.03.01</t>
  </si>
  <si>
    <t>Tornillos transportadores</t>
  </si>
  <si>
    <t>11.01.03.02</t>
  </si>
  <si>
    <t>Alimentación de las máquinas por tornillos</t>
  </si>
  <si>
    <t>11.01.04.00</t>
  </si>
  <si>
    <t>Escaleras, cintas rodantes</t>
  </si>
  <si>
    <t>11.01.04.01</t>
  </si>
  <si>
    <t>Escaleras mecánicas</t>
  </si>
  <si>
    <t>11.01.04.02</t>
  </si>
  <si>
    <t>Plataforma móvil</t>
  </si>
  <si>
    <t>11.01.05.00</t>
  </si>
  <si>
    <t>Dispositivos de transporte suspendidos</t>
  </si>
  <si>
    <t>11.01.05.01</t>
  </si>
  <si>
    <t>Teleféricos, telesquís, telesillas para transporte de personas</t>
  </si>
  <si>
    <t>11.01.05.02</t>
  </si>
  <si>
    <t>Teleféricos para material</t>
  </si>
  <si>
    <t>11.01.06.00</t>
  </si>
  <si>
    <t>Otros tipos de transportadores</t>
  </si>
  <si>
    <t>11.01.06.01</t>
  </si>
  <si>
    <t>Transportador por palets</t>
  </si>
  <si>
    <t>11.01.06.02</t>
  </si>
  <si>
    <t>Tren de rodillos, transportador de rodillos</t>
  </si>
  <si>
    <t>11.01.06.03</t>
  </si>
  <si>
    <t>Transportador por aire, guía de deslizamiento por aire</t>
  </si>
  <si>
    <t>11.01.06.04</t>
  </si>
  <si>
    <t>Transportadores por funicular aéreo</t>
  </si>
  <si>
    <t>11.01.06.05</t>
  </si>
  <si>
    <t>Transportadores sobre raíles aéreos</t>
  </si>
  <si>
    <t>11.01.06.06</t>
  </si>
  <si>
    <t>Transportador vibratorio</t>
  </si>
  <si>
    <t>11.01.06.07</t>
  </si>
  <si>
    <t>Transportador por inercia</t>
  </si>
  <si>
    <t>11.01.06.08</t>
  </si>
  <si>
    <t>Transportar (máquina para), trasladar (máquina para)</t>
  </si>
  <si>
    <t>11.01.99.00</t>
  </si>
  <si>
    <t>Otros transportadores fijos</t>
  </si>
  <si>
    <t>11.02</t>
  </si>
  <si>
    <t>Elevadores, ascensores, equipos de nivelación - montacargas, elevadores de cangilones, gatos, tornos, etc.</t>
  </si>
  <si>
    <t>11.02.01.00</t>
  </si>
  <si>
    <t>Ascensores montacargas</t>
  </si>
  <si>
    <t>11.02.01.01</t>
  </si>
  <si>
    <t>Ascensores</t>
  </si>
  <si>
    <t>11.02.01.02</t>
  </si>
  <si>
    <t>Montacargas</t>
  </si>
  <si>
    <t>11.02.01.03</t>
  </si>
  <si>
    <t>Equipos de elevación de personas (barquillas, plataformas elevadoras...)</t>
  </si>
  <si>
    <t>11.02.02.00</t>
  </si>
  <si>
    <t>Aparatos de elevación</t>
  </si>
  <si>
    <t>11.02.02.01</t>
  </si>
  <si>
    <t>Equipos de elevación de vehículos, puente elevador</t>
  </si>
  <si>
    <t>11.02.02.02</t>
  </si>
  <si>
    <t>Cabrestantes, gatos</t>
  </si>
  <si>
    <t>11.02.03.00</t>
  </si>
  <si>
    <t>Otros tipos de elevadores</t>
  </si>
  <si>
    <t>11.02.03.01</t>
  </si>
  <si>
    <t>Elevador de cangilones</t>
  </si>
  <si>
    <t>11.02.03.02</t>
  </si>
  <si>
    <t>Elevador-cargador</t>
  </si>
  <si>
    <t>11.02.03.03</t>
  </si>
  <si>
    <t>Descender (máquina para)</t>
  </si>
  <si>
    <t>11.02.03.04</t>
  </si>
  <si>
    <t>Elevar (máquina para)</t>
  </si>
  <si>
    <t>11.02.03.05</t>
  </si>
  <si>
    <t>Enderezar los envases (máquina para)</t>
  </si>
  <si>
    <t>11.02.03.06</t>
  </si>
  <si>
    <t>Volcar los envases (máquina para)</t>
  </si>
  <si>
    <t>11.02.99.00</t>
  </si>
  <si>
    <t>Otros equipos de elevación</t>
  </si>
  <si>
    <t>11.03</t>
  </si>
  <si>
    <t>Grúas fijas, móviles, montadas sobre vehículos, grúas de puente, equipos de elevación de carga suspendida</t>
  </si>
  <si>
    <t>11.03.01.00</t>
  </si>
  <si>
    <t>Grúas, grúas-puente</t>
  </si>
  <si>
    <t>11.03.01.01</t>
  </si>
  <si>
    <t>Grúas</t>
  </si>
  <si>
    <t>11.03.01.02</t>
  </si>
  <si>
    <t>Manipulador de carga/descarga</t>
  </si>
  <si>
    <t>11.03.01.03</t>
  </si>
  <si>
    <t>Grúas-puente y grúas de pórtico</t>
  </si>
  <si>
    <t>11.03.01.04</t>
  </si>
  <si>
    <t>Brazo de carga sobre vehículos</t>
  </si>
  <si>
    <t>11.03.02.00</t>
  </si>
  <si>
    <t>Chigres, polipastos, equilibradores</t>
  </si>
  <si>
    <t>11.03.02.01</t>
  </si>
  <si>
    <t>Chigres, polipastos, poleas elevadoras, muflas, equilibradores</t>
  </si>
  <si>
    <t>11.03.99.00</t>
  </si>
  <si>
    <t>Otros equipos de elevación de carga suspendida</t>
  </si>
  <si>
    <t>11.04</t>
  </si>
  <si>
    <t>Dispositivos móviles de transporte, carros de transporte (carros motorizados o no) - carretillas, estibadores para placas estibadoras, etc.</t>
  </si>
  <si>
    <t>11.04.01.00</t>
  </si>
  <si>
    <t>Dispositivo de transporte de carga sin elevación</t>
  </si>
  <si>
    <t>11.04.01.01</t>
  </si>
  <si>
    <t>Carretillas</t>
  </si>
  <si>
    <t>11.04.01.02</t>
  </si>
  <si>
    <t>Carretillas de mano</t>
  </si>
  <si>
    <t>11.04.01.03</t>
  </si>
  <si>
    <t>Contenedores basculantes, carros sobre ruedas, vagonetas, carros portaequipajes</t>
  </si>
  <si>
    <t>11.04.01.04</t>
  </si>
  <si>
    <t>Transpaleta</t>
  </si>
  <si>
    <t>11.04.02.00</t>
  </si>
  <si>
    <t>Carretillas elevadoras</t>
  </si>
  <si>
    <t>11.04.02.01</t>
  </si>
  <si>
    <t>Carretillas motorizadas transportadoras, elevadoras, apiladoras, con conductor</t>
  </si>
  <si>
    <t>11.04.02.02</t>
  </si>
  <si>
    <t>Carretillas motorizadas transportadoras, elevadoras, apiladoras, con acompañante</t>
  </si>
  <si>
    <t>11.04.99.00</t>
  </si>
  <si>
    <t>Otros dispositivos móviles de transporte</t>
  </si>
  <si>
    <t>11.05</t>
  </si>
  <si>
    <t>Dispositivos elevadores, de amarre, de prensión y materiales diversos para el transporte (comprende eslingas, ganchos, cordaje, etc.)</t>
  </si>
  <si>
    <t>11.05.01.00</t>
  </si>
  <si>
    <t>Cadenas, cables metálicos, cordaje textil, eslingas, correas, tensores elásticos</t>
  </si>
  <si>
    <t>11.05.02.00</t>
  </si>
  <si>
    <t>Balancines, pinzas, electroimanes, ventosas</t>
  </si>
  <si>
    <t>11.05.03.00</t>
  </si>
  <si>
    <t>Ganchos, garfios en ese, dientes de lobo</t>
  </si>
  <si>
    <t>11.05.99.00</t>
  </si>
  <si>
    <t>Otros dispositivos elevadores</t>
  </si>
  <si>
    <t>11.06</t>
  </si>
  <si>
    <t>Dispositivos de almacenamiento, embalaje, contenedores (silos, depósitos) - fijos - cisternas, depósitos, tanques, etc.</t>
  </si>
  <si>
    <t>11.06.00.00</t>
  </si>
  <si>
    <t>Dispositivos de almacenamiento, embalaje, contenedores fijos (silos,depósitos, cisternas, tanques)</t>
  </si>
  <si>
    <t>11.06.01.00</t>
  </si>
  <si>
    <t>Silos, acumuladores de materias, montones, fijos</t>
  </si>
  <si>
    <t>11.06.02.00</t>
  </si>
  <si>
    <t>Tanques, cisternas abiertos fijos</t>
  </si>
  <si>
    <t>11.06.02.01</t>
  </si>
  <si>
    <t>Estanques, piscinas, pilas fijas</t>
  </si>
  <si>
    <t>11.06.03.00</t>
  </si>
  <si>
    <t>Tanques y cisternas cerrados, fijos</t>
  </si>
  <si>
    <t>11.06.03.01</t>
  </si>
  <si>
    <t>Tanques y cisternas (excepto gas)</t>
  </si>
  <si>
    <t>11.06.03.02</t>
  </si>
  <si>
    <t>Tanques, cisternas de gas</t>
  </si>
  <si>
    <t>11.06.99.00</t>
  </si>
  <si>
    <t>Otros dispositivos fijos de almacenamiento</t>
  </si>
  <si>
    <t>11.07</t>
  </si>
  <si>
    <t>Dispositivos de almacenamiento, embalaje, contenedores – móviles</t>
  </si>
  <si>
    <t>11.07.00.00</t>
  </si>
  <si>
    <t>Dispositivos de almacenamiento, embalaje, contenedores móviles</t>
  </si>
  <si>
    <t>11.07.01.00</t>
  </si>
  <si>
    <t>Contenedores, tolvas de carga</t>
  </si>
  <si>
    <t>11.07.01.01</t>
  </si>
  <si>
    <t>Contenedores móviles, tolvas de carga</t>
  </si>
  <si>
    <t>11.07.99.00</t>
  </si>
  <si>
    <t>Otros dispositivos móviles de almacenamiento</t>
  </si>
  <si>
    <t>11.08</t>
  </si>
  <si>
    <t>Accesorios de almacenamiento, estanterías, estanterías especiales para almacenar cargas en palets, palets</t>
  </si>
  <si>
    <t>11.08.00.00</t>
  </si>
  <si>
    <t>11.08.01.00</t>
  </si>
  <si>
    <t>Estanterías, estanterías especiales para almacenar cargas en palets</t>
  </si>
  <si>
    <t>11.08.02.00</t>
  </si>
  <si>
    <t>Palets</t>
  </si>
  <si>
    <t>11.08.99.00</t>
  </si>
  <si>
    <t>Otros dispositivos accesorios de almacenamiento</t>
  </si>
  <si>
    <t>11.09</t>
  </si>
  <si>
    <t>Embalajes diversos, pequeños y medianos, móviles (cubetas, recipientes diversos, botellas, cajones, extintor, etc.)</t>
  </si>
  <si>
    <t>11.09.00.00</t>
  </si>
  <si>
    <t>Embalajes diversos, pequeños y medianos, móviles (cestos, recipientes diversos, botellas, cajones, extintores...)</t>
  </si>
  <si>
    <t>11.09.01.00</t>
  </si>
  <si>
    <t>Pequeños contenedores (excepto sobre vehículo)</t>
  </si>
  <si>
    <t>11.09.02.00</t>
  </si>
  <si>
    <t>Recipientes, bidones, toneles, botellas (excepto gas)</t>
  </si>
  <si>
    <t>11.09.03.00</t>
  </si>
  <si>
    <t>Cilindros de gas, aerosoles, extintores</t>
  </si>
  <si>
    <t>11.09.04.00</t>
  </si>
  <si>
    <t>Recipientes flexibles</t>
  </si>
  <si>
    <t>11.09.04.01</t>
  </si>
  <si>
    <t>Recipientes flexibles, Big Bag</t>
  </si>
  <si>
    <t>11.09.05.00</t>
  </si>
  <si>
    <t>Utensilios de almacenamiento (en frío)</t>
  </si>
  <si>
    <t>11.09.06.00</t>
  </si>
  <si>
    <t>Cubo de la basura, recipiente para basuras</t>
  </si>
  <si>
    <t>11.09.99.00</t>
  </si>
  <si>
    <t>Otros embalajes (entre los cuales cajas de cartón vacías o llenas...)</t>
  </si>
  <si>
    <t>11.99</t>
  </si>
  <si>
    <t>Otros dispositivos de traslado, de transporte y de almacenamiento comprendidos en el grupo 11 pero no citados anteriormente</t>
  </si>
  <si>
    <t>11.99.00.00</t>
  </si>
  <si>
    <t>Otros dispositivos de traslado, transporte y almacenamiento clasificados en el grupo 11 pero no citados anteriormente</t>
  </si>
  <si>
    <t>Vehículos terrestres - sin especificar</t>
  </si>
  <si>
    <t>12.01</t>
  </si>
  <si>
    <t>Vehículos - pesados: camiones de carga pesada, autobuses y autocares (transporte de pasajeros)</t>
  </si>
  <si>
    <t>12.01.01.00</t>
  </si>
  <si>
    <t>Camiones remolque, semirremolque - de carga</t>
  </si>
  <si>
    <t>12.01.02.00</t>
  </si>
  <si>
    <t>Autobuses, autocares, transporte de pasajeros</t>
  </si>
  <si>
    <t>12.01.99.00</t>
  </si>
  <si>
    <t>Otros tipos de vehículos de carga pesada</t>
  </si>
  <si>
    <t>12.02</t>
  </si>
  <si>
    <t>Vehículos - ligeros: carga o pasajeros</t>
  </si>
  <si>
    <t>12.02.01.00</t>
  </si>
  <si>
    <t>Automóviles</t>
  </si>
  <si>
    <t>12.02.02.00</t>
  </si>
  <si>
    <t>Camionetas, camiones cava.</t>
  </si>
  <si>
    <t>12.02.03.00</t>
  </si>
  <si>
    <t>Camión tractor sin remolque</t>
  </si>
  <si>
    <t>12.02.99.00</t>
  </si>
  <si>
    <t>Otros tipos de vehículos ligeros</t>
  </si>
  <si>
    <t>12.03</t>
  </si>
  <si>
    <t>Vehículos - dos, tres ruedas, motorizados o no</t>
  </si>
  <si>
    <t>12.03.01.00</t>
  </si>
  <si>
    <t>Motocicletas, velomotores, escúters(Bicimotos).</t>
  </si>
  <si>
    <t>12.03.02.00</t>
  </si>
  <si>
    <t>Bicicletas, patinetas</t>
  </si>
  <si>
    <t>12.03.99.00</t>
  </si>
  <si>
    <t>Otros vehículos de dos o tres ruedas</t>
  </si>
  <si>
    <t>12.04</t>
  </si>
  <si>
    <t>Otros vehículos terrestres: esquís, patines de ruedas, etc.</t>
  </si>
  <si>
    <t>12.04.01.00</t>
  </si>
  <si>
    <t>Equipos de desplazamiento con los pies (esquís, patines de ruedas...)</t>
  </si>
  <si>
    <t>12.04.99.00</t>
  </si>
  <si>
    <t>Otros tipos de medios de desplazamiento terrestre</t>
  </si>
  <si>
    <t>12.99</t>
  </si>
  <si>
    <t>Otros vehículos terrestres comprendidos en el grupo 12 pero no citados anteriormente</t>
  </si>
  <si>
    <t>72.99.00.00</t>
  </si>
  <si>
    <t>Otros vehículos terrestres clasificados en el grupo 12 pero no citados anteriormente</t>
  </si>
  <si>
    <t>Otros vehículos de transporte - sin especificar</t>
  </si>
  <si>
    <t>13.01</t>
  </si>
  <si>
    <t>Vehículos - sobre raíles, incluso monorraíles suspendidos: carga</t>
  </si>
  <si>
    <t>13.01.01.00</t>
  </si>
  <si>
    <t>Trenes, vagones: de carga</t>
  </si>
  <si>
    <t>13.01.02.00</t>
  </si>
  <si>
    <t>Monorraíles: de carga</t>
  </si>
  <si>
    <t>13.01.99.00</t>
  </si>
  <si>
    <t>Otros vehículos sobre raíles: de carga</t>
  </si>
  <si>
    <t>13.02</t>
  </si>
  <si>
    <t>Vehículos - sobre raíles, incluso monorraíles suspendidos: pasajeros</t>
  </si>
  <si>
    <t>13.02.01.00</t>
  </si>
  <si>
    <t>Trenes, metros, tranvías, vagones...: de pasajeros</t>
  </si>
  <si>
    <t>13.02.02.00</t>
  </si>
  <si>
    <t>Monorraíles: de pasajeros</t>
  </si>
  <si>
    <t>13.02.99.00</t>
  </si>
  <si>
    <t>Otros vehículos sobre raíles: de pasajeros</t>
  </si>
  <si>
    <t>13.03</t>
  </si>
  <si>
    <t>Vehículos - náuticos: carga</t>
  </si>
  <si>
    <t>13.03.01.00</t>
  </si>
  <si>
    <t>Cargueros</t>
  </si>
  <si>
    <t>13.03.02.00</t>
  </si>
  <si>
    <t>Gabarras automotoras, barcos empujadores: de carga</t>
  </si>
  <si>
    <t>13. 03.03.00</t>
  </si>
  <si>
    <t>Pontones: de carga</t>
  </si>
  <si>
    <t>13. 03.99.00</t>
  </si>
  <si>
    <t>Otros vehículos náuticos: de carga</t>
  </si>
  <si>
    <t>13.04</t>
  </si>
  <si>
    <t>Vehículos - náuticos: pasajeros</t>
  </si>
  <si>
    <t>13.04.01.00</t>
  </si>
  <si>
    <t>Transbordadores: de pasajeros</t>
  </si>
  <si>
    <t>13.04.02.00</t>
  </si>
  <si>
    <t>Yates: de pasajeros</t>
  </si>
  <si>
    <t>13.04.99.00</t>
  </si>
  <si>
    <t>Otros vehículos náuticos: de pasajeros</t>
  </si>
  <si>
    <t>13.05</t>
  </si>
  <si>
    <t>Vehículos - náuticos: pesca</t>
  </si>
  <si>
    <t>13.05.01.00</t>
  </si>
  <si>
    <t>Barcos de pesca industrial</t>
  </si>
  <si>
    <t>13.05.02.00</t>
  </si>
  <si>
    <t>Barcos de pesca artesanal</t>
  </si>
  <si>
    <t>13.05.03.00</t>
  </si>
  <si>
    <t>Barcos de pesca tipo industrial o artesanal, sin especificar</t>
  </si>
  <si>
    <t>13.05.99.00</t>
  </si>
  <si>
    <t>Otros vehículos náuticos: de pesca</t>
  </si>
  <si>
    <t>13.06</t>
  </si>
  <si>
    <t>Vehículos - aéreos: carga</t>
  </si>
  <si>
    <t>13.06.01.00</t>
  </si>
  <si>
    <t>Aviones: de carga</t>
  </si>
  <si>
    <t>13.06.02.00</t>
  </si>
  <si>
    <t>Helicópteros: de carga</t>
  </si>
  <si>
    <t>13.06.03.00</t>
  </si>
  <si>
    <t>Globos: de carga</t>
  </si>
  <si>
    <t>13.06.99.00</t>
  </si>
  <si>
    <t>Otras aeronaves: de carga</t>
  </si>
  <si>
    <t>13.07</t>
  </si>
  <si>
    <t>Vehículos - aéreos: pasajeros</t>
  </si>
  <si>
    <t>13.07.01.00</t>
  </si>
  <si>
    <t>Aviones: de pasajeros</t>
  </si>
  <si>
    <t>13.07.02.00</t>
  </si>
  <si>
    <t>Helicópteros: de pasajeros</t>
  </si>
  <si>
    <t>13.07.03.00</t>
  </si>
  <si>
    <t>Globos: de pasajeros</t>
  </si>
  <si>
    <t>13.07.99.00</t>
  </si>
  <si>
    <t>Otras aeronaves: de pasajeros</t>
  </si>
  <si>
    <t>13.99</t>
  </si>
  <si>
    <t>Otros vehículos de transporte comprendidos en el grupo 13 pero no citados anteriormente</t>
  </si>
  <si>
    <t>13.99.00.00</t>
  </si>
  <si>
    <t>Otros vehículos de transporte clasificados en el grupo 13 pero no citados anteriormente</t>
  </si>
  <si>
    <t>Materiales, objetos, productos, elementos constitutivos de maquinao de vehículo, fragmentos, polvos - sin especificar</t>
  </si>
  <si>
    <t>14.01</t>
  </si>
  <si>
    <t>Materiales de construcción - grandes y pequeños: agente prefabricado, encofrados, vigas, ladrillos, tejas, etc.</t>
  </si>
  <si>
    <t>14.01.01.00</t>
  </si>
  <si>
    <t>Grandes materiales de construcción</t>
  </si>
  <si>
    <t>14.01.01.01</t>
  </si>
  <si>
    <t>Agentes prefabricados (puertas, tabiques, ventanas...)</t>
  </si>
  <si>
    <t>14.01.01.02</t>
  </si>
  <si>
    <t>Tableros, encofrado</t>
  </si>
  <si>
    <t>14.01.01.03</t>
  </si>
  <si>
    <t>Viguetas</t>
  </si>
  <si>
    <t>14.01.02.00</t>
  </si>
  <si>
    <t>Pequeños materiales de construcción</t>
  </si>
  <si>
    <t>14.01.02.01</t>
  </si>
  <si>
    <t>Ladrillos, tejas</t>
  </si>
  <si>
    <t>14.01.03.00</t>
  </si>
  <si>
    <t>Agentes diversos</t>
  </si>
  <si>
    <t>14.01.99.00</t>
  </si>
  <si>
    <t>Otros materiales de construcción</t>
  </si>
  <si>
    <t>14.02</t>
  </si>
  <si>
    <t>Elementos de fabricación (o elementos constitutivos) de máquina, de vehículo: chasis, cárter, manivela, rueda, etc.</t>
  </si>
  <si>
    <t>14.02.01.00</t>
  </si>
  <si>
    <t>Chasis, cárter</t>
  </si>
  <si>
    <t>14.02.02.00</t>
  </si>
  <si>
    <t>Dispositivo de mando de una máquina</t>
  </si>
  <si>
    <t>14.02.03.00</t>
  </si>
  <si>
    <t>Manivela</t>
  </si>
  <si>
    <t>14.02.04.00</t>
  </si>
  <si>
    <t>Ruedas</t>
  </si>
  <si>
    <t>14.02.05.00</t>
  </si>
  <si>
    <t>Neumáticos</t>
  </si>
  <si>
    <t>14.02.06.00</t>
  </si>
  <si>
    <t>Mástiles - Palos</t>
  </si>
  <si>
    <t>14.02.07.00</t>
  </si>
  <si>
    <t>Puerta de arrastre</t>
  </si>
  <si>
    <t>14.02.08.00</t>
  </si>
  <si>
    <t>Compuerta</t>
  </si>
  <si>
    <t>14.02.99.00</t>
  </si>
  <si>
    <t>Otros agentes constitutivos de máquinas o de vehículos</t>
  </si>
  <si>
    <t>14.03</t>
  </si>
  <si>
    <t>Piezas trabajadas o elementos, herramientas de máquinas (incluso los fragmentos y astillas procedentes de estos agentes materiales)</t>
  </si>
  <si>
    <t>14.03.01.00</t>
  </si>
  <si>
    <t>Pieza trabajada</t>
  </si>
  <si>
    <t>14.03.02.00</t>
  </si>
  <si>
    <t>Herramienta, parte de herramienta de una máquina</t>
  </si>
  <si>
    <t>14.03.02.01</t>
  </si>
  <si>
    <t>Fragmento de muela</t>
  </si>
  <si>
    <t>14.03.02.02</t>
  </si>
  <si>
    <t>Fragmento, trozo de herramienta</t>
  </si>
  <si>
    <t>14.03.99.00</t>
  </si>
  <si>
    <t>Otros agentes procedentes de las piezas trabajadas o de las herramientas</t>
  </si>
  <si>
    <t>14.04</t>
  </si>
  <si>
    <t>Elementos de ensamblaje: tornillos, clavos, pernos, etc.</t>
  </si>
  <si>
    <t>14.04.01.00</t>
  </si>
  <si>
    <t>lomillería, tornillería...</t>
  </si>
  <si>
    <t>14.04.02.00</t>
  </si>
  <si>
    <t>Clavos, grapas, remaches</t>
  </si>
  <si>
    <t>14.04.99.00</t>
  </si>
  <si>
    <t>Otros agentes de ensamblaje</t>
  </si>
  <si>
    <t>14.05</t>
  </si>
  <si>
    <t>Partículas, polvo, astillas, fragmentos, salpicaduras y otros elementos rotos</t>
  </si>
  <si>
    <t>14.05.01.00</t>
  </si>
  <si>
    <t>Fragmentos, proyecciones, astillas, trozos, cristal roto</t>
  </si>
  <si>
    <t>14.05.02.00</t>
  </si>
  <si>
    <t>Partículas, polvos</t>
  </si>
  <si>
    <t>14.05.99.00</t>
  </si>
  <si>
    <t>Otros tipos de partículas, polvos o elementos resultantes de rotura</t>
  </si>
  <si>
    <t>14.06</t>
  </si>
  <si>
    <t>Productos - de la agricultura (comprende granos, paja, otras producciones agrícolas)</t>
  </si>
  <si>
    <t>14.06.99.00</t>
  </si>
  <si>
    <t>14.07</t>
  </si>
  <si>
    <t>Productos - para la agricultura, la ganadería (comprende abonos, alimentos para animales)</t>
  </si>
  <si>
    <t>14.07.01.00</t>
  </si>
  <si>
    <t>Abonos</t>
  </si>
  <si>
    <t>14.07.02.00</t>
  </si>
  <si>
    <t>Alimentos</t>
  </si>
  <si>
    <t>14.07.03.00</t>
  </si>
  <si>
    <t>Productos de tratamiento (herbicidas, pesticidas, fungicidas...)</t>
  </si>
  <si>
    <t>14.07.99.00</t>
  </si>
  <si>
    <t>Otros productos para la agricultura</t>
  </si>
  <si>
    <t>14.08</t>
  </si>
  <si>
    <t>Productos almacenados - comprende los objetos y embalajes dispuestos en un almacenamiento</t>
  </si>
  <si>
    <t>14.08.01.00</t>
  </si>
  <si>
    <t>Materias, objetos, agentes almacenados</t>
  </si>
  <si>
    <t>14.08.02.00</t>
  </si>
  <si>
    <t>Cajas de cartón, embalajes diversos</t>
  </si>
  <si>
    <t>14.08.99.00</t>
  </si>
  <si>
    <t>Otros productos almacenados</t>
  </si>
  <si>
    <t>14.09</t>
  </si>
  <si>
    <t>Productos almacenados - en rollos, bobinas</t>
  </si>
  <si>
    <t>14.09.99.00</t>
  </si>
  <si>
    <t>14.10</t>
  </si>
  <si>
    <t>Cargas - transportadas sobre dispositivo de manipulación mecánico, de transporte</t>
  </si>
  <si>
    <t>14.10.00.00</t>
  </si>
  <si>
    <t>Cargas - transportadas sobre dispositivo de manipulación mecánica, de transporte</t>
  </si>
  <si>
    <t>14.11</t>
  </si>
  <si>
    <t>Cargas - suspendidas de dispositivo de puesta a nivel, una grúa</t>
  </si>
  <si>
    <t>14.11.00.00</t>
  </si>
  <si>
    <t>14.12</t>
  </si>
  <si>
    <t>Cargas - manipuladas a mano</t>
  </si>
  <si>
    <t>14.12.00.00</t>
  </si>
  <si>
    <t>14.99</t>
  </si>
  <si>
    <t>Otros materiales, objetos, productos, elementos de máquinas comprendidos en el grupo 14 pero no citados anteriormente</t>
  </si>
  <si>
    <t>14.99.00.00</t>
  </si>
  <si>
    <t>Sustancias químicas, explosivas, radioactivas, biológicas - Sin especificar</t>
  </si>
  <si>
    <t>15.01</t>
  </si>
  <si>
    <t>Materias - cáusticas, corrosivas (sólidas, líquidas o gaseosas)</t>
  </si>
  <si>
    <t>15.01.00.00</t>
  </si>
  <si>
    <t>15.02</t>
  </si>
  <si>
    <t>Materias - nocivas, tóxicas (sólidas líquidas o gaseosas)</t>
  </si>
  <si>
    <t>15.02.00.00</t>
  </si>
  <si>
    <t>15.03</t>
  </si>
  <si>
    <t>Materias - inflamables (sólidas, líquidas o gaseosas)</t>
  </si>
  <si>
    <t>15.03.00.00</t>
  </si>
  <si>
    <t>15.03.01.00</t>
  </si>
  <si>
    <t>Materias susceptibles de inflamación espontánea</t>
  </si>
  <si>
    <t>15.03.02.00</t>
  </si>
  <si>
    <t>Materias susceptibles de producir un gas inflamable debido a una reacción con el agua u otra sustancia</t>
  </si>
  <si>
    <t>15.03.03.00</t>
  </si>
  <si>
    <t>Materias combustibles</t>
  </si>
  <si>
    <t>15.03.99.00</t>
  </si>
  <si>
    <t>Otras materias inflamables</t>
  </si>
  <si>
    <t>15.04</t>
  </si>
  <si>
    <t>Materias - explosivas, reactivas (sólidas, líquidas o gaseosas)</t>
  </si>
  <si>
    <t>15.04.01.00</t>
  </si>
  <si>
    <t>Mezclas explosivas</t>
  </si>
  <si>
    <t>15.04.02.00</t>
  </si>
  <si>
    <t>Explosivos o artificios pirotécnicos</t>
  </si>
  <si>
    <t>15.04.03.00</t>
  </si>
  <si>
    <t>Materias que reaccionan violentamente al contacto con el agua</t>
  </si>
  <si>
    <t>15.04.99.00</t>
  </si>
  <si>
    <t>Otras materias explosivas</t>
  </si>
  <si>
    <t>15.05</t>
  </si>
  <si>
    <t>Gas, vapores sin efectos específicos (inertes para la vida, asfixiantes)</t>
  </si>
  <si>
    <t>15.05.01.00</t>
  </si>
  <si>
    <t>Gases, vapores sin efectos específicos</t>
  </si>
  <si>
    <t>15.05.02.00</t>
  </si>
  <si>
    <t>Gases, vapores inertes para la vida, asfixiantes</t>
  </si>
  <si>
    <t>15.05.99.00</t>
  </si>
  <si>
    <t>Otros gases sin efecto específico</t>
  </si>
  <si>
    <t>15.06</t>
  </si>
  <si>
    <t>Sustancias – radioactivas</t>
  </si>
  <si>
    <t>15.06.00.00</t>
  </si>
  <si>
    <t>Sustancias - radioactivas</t>
  </si>
  <si>
    <t>15.07</t>
  </si>
  <si>
    <t>Sustancias – biológicas</t>
  </si>
  <si>
    <t>15.07.00.00</t>
  </si>
  <si>
    <t>Sustancias - biológicas</t>
  </si>
  <si>
    <t>15.07.01.00</t>
  </si>
  <si>
    <t>Orina</t>
  </si>
  <si>
    <t>15.07.02.00</t>
  </si>
  <si>
    <t>Materias fecales</t>
  </si>
  <si>
    <t>15.07.03.00</t>
  </si>
  <si>
    <t>Sangre, plasma, suero</t>
  </si>
  <si>
    <t>15.07.04.00</t>
  </si>
  <si>
    <t>Líquidos biológicos, esperma, esputos, mucosidades, coloides, etc....</t>
  </si>
  <si>
    <t>15.07.05.00</t>
  </si>
  <si>
    <t>Alérgenos de origen biológico</t>
  </si>
  <si>
    <t>15.07.06.00</t>
  </si>
  <si>
    <t>Toxinas</t>
  </si>
  <si>
    <t>Enzimas proteolíticas.</t>
  </si>
  <si>
    <t>15.07.99.00</t>
  </si>
  <si>
    <t>Otras materias biológicas</t>
  </si>
  <si>
    <t>15.08</t>
  </si>
  <si>
    <t>Sustancias, materias - sin peligro específico (agua, materias inertes, etc.)</t>
  </si>
  <si>
    <t>15.08.00.00</t>
  </si>
  <si>
    <t>Sustancias, materias - sin peligro específico (agua, materias inertes...)</t>
  </si>
  <si>
    <t>15.99</t>
  </si>
  <si>
    <t>Otras sustancias químicas, explosivas, radioactivas, biológicas comprendidas en el grupo 15 pero no citadas anteriormente</t>
  </si>
  <si>
    <t>15.99.00.00</t>
  </si>
  <si>
    <t>Otras sustancias químicas, explosivas, radioactivas, biológicas clasificadas en el grupo 15 pero no citadas anteriormente</t>
  </si>
  <si>
    <t>Dispositivos y equipos de protección - sin especificar</t>
  </si>
  <si>
    <t>16.01</t>
  </si>
  <si>
    <t>Dispositivos de seguridad - sobre máquina</t>
  </si>
  <si>
    <t>16.01.00.00</t>
  </si>
  <si>
    <t>Dispositivos de protección - sobre máquina</t>
  </si>
  <si>
    <t>16.02</t>
  </si>
  <si>
    <t>Dispositivos de protección – individuales</t>
  </si>
  <si>
    <t>16.02.00.00</t>
  </si>
  <si>
    <t>Equipos de protección individual</t>
  </si>
  <si>
    <t>16.02.01.00</t>
  </si>
  <si>
    <t>Protección de la cabeza</t>
  </si>
  <si>
    <t>16.02.02.00</t>
  </si>
  <si>
    <t>Protección respiratoria</t>
  </si>
  <si>
    <t>16.02.03.00</t>
  </si>
  <si>
    <t>Protección de los ojos</t>
  </si>
  <si>
    <t>16.02.04.00</t>
  </si>
  <si>
    <t>Protección del cuerpo</t>
  </si>
  <si>
    <t>16.02.05.00</t>
  </si>
  <si>
    <t>Protección de las manos</t>
  </si>
  <si>
    <t>16.02.06.00</t>
  </si>
  <si>
    <t>Protección de los pies</t>
  </si>
  <si>
    <t>16.02.99.00</t>
  </si>
  <si>
    <t>Otras protecciones</t>
  </si>
  <si>
    <t>16.03</t>
  </si>
  <si>
    <t>Dispositivos y aparatos - de socorro</t>
  </si>
  <si>
    <t>16.03.00.00</t>
  </si>
  <si>
    <t>Dispositivos y equipos de emergencia</t>
  </si>
  <si>
    <t>16.99</t>
  </si>
  <si>
    <t>Otros dispositivos y equipos de seguridad comprendidos en el grupo 16 pero no citados anteriormente</t>
  </si>
  <si>
    <t>16.99.00.00</t>
  </si>
  <si>
    <t>Otros dispositivos y equipos de protección clasificados en el grupo 16 pero no citados anteriormente</t>
  </si>
  <si>
    <t>Equipos de oficina y personales, material de deporte, armas, aparatos domésticos - sin especificar</t>
  </si>
  <si>
    <t>17.01</t>
  </si>
  <si>
    <t>Mobiliario</t>
  </si>
  <si>
    <t>17.01.00.00</t>
  </si>
  <si>
    <t>17.01.01.00</t>
  </si>
  <si>
    <t>Sillas</t>
  </si>
  <si>
    <t>17.01.02.00</t>
  </si>
  <si>
    <t>Mesas</t>
  </si>
  <si>
    <t>17.01.03.00</t>
  </si>
  <si>
    <t>Escritorios</t>
  </si>
  <si>
    <t>17.01.04.00</t>
  </si>
  <si>
    <t>Archivos</t>
  </si>
  <si>
    <t>17.01.05.00</t>
  </si>
  <si>
    <t>Estantes</t>
  </si>
  <si>
    <t>17.01.99.00</t>
  </si>
  <si>
    <t>Otros mobiliarios</t>
  </si>
  <si>
    <t>17.02</t>
  </si>
  <si>
    <t>Equipos - informáticos, ofimática, reprografía, comunicación</t>
  </si>
  <si>
    <t>17.02.01.00</t>
  </si>
  <si>
    <t>Ordenador</t>
  </si>
  <si>
    <t>17.02.02.00</t>
  </si>
  <si>
    <t>Pantalla de ordenador</t>
  </si>
  <si>
    <t>17.02.03.00</t>
  </si>
  <si>
    <t>Impresora</t>
  </si>
  <si>
    <t>17.02.04.00</t>
  </si>
  <si>
    <t>Escáner (de ordenador)</t>
  </si>
  <si>
    <t>17.02.05.00</t>
  </si>
  <si>
    <t>Fotocopiadora</t>
  </si>
  <si>
    <t>17.02.06.00</t>
  </si>
  <si>
    <t>Material de telefonía, de telefacsímil</t>
  </si>
  <si>
    <t>17.02.99.00</t>
  </si>
  <si>
    <t>Otro equipo informático, ofimático</t>
  </si>
  <si>
    <t>17.03</t>
  </si>
  <si>
    <t>Equipos - para enseñanza, escritura, dibujo - comprende: máquinas de escribir, de timbrar, ampliadora, fechador, etc.</t>
  </si>
  <si>
    <t>17.03.01.00</t>
  </si>
  <si>
    <t>Aparato de reproducción</t>
  </si>
  <si>
    <t>17.03.01.01</t>
  </si>
  <si>
    <t>Banco de reproducción al arco o al xenón, lámparas de todo tipo, equipos médicos con luz.</t>
  </si>
  <si>
    <t>17.03.02.00</t>
  </si>
  <si>
    <t>Material fotográfico</t>
  </si>
  <si>
    <t>17.03.02.01</t>
  </si>
  <si>
    <t>Ampliador</t>
  </si>
  <si>
    <t>17.03.02.02</t>
  </si>
  <si>
    <t>Bobinadora de películas fotográficas</t>
  </si>
  <si>
    <t>17.03.03.00</t>
  </si>
  <si>
    <t>Escribir, imprimir, etc. (máquina de)</t>
  </si>
  <si>
    <t>17.03.03.01</t>
  </si>
  <si>
    <t>Escribir (máquina de)</t>
  </si>
  <si>
    <t>17.03.03.02</t>
  </si>
  <si>
    <t>Imprimir las fajas de direcciones (máquina de)</t>
  </si>
  <si>
    <t>17.03.03.03</t>
  </si>
  <si>
    <t>Timbrar (máquina de)</t>
  </si>
  <si>
    <t>17.03.03.04</t>
  </si>
  <si>
    <t>Fechador</t>
  </si>
  <si>
    <t>17.03.99.00</t>
  </si>
  <si>
    <t>Otros equipos para escritura, dibujo</t>
  </si>
  <si>
    <t>17.04</t>
  </si>
  <si>
    <t>Objetos y equipos para el deporte y los juegos</t>
  </si>
  <si>
    <t>77.04.00.00</t>
  </si>
  <si>
    <t>17.05</t>
  </si>
  <si>
    <t>Armas</t>
  </si>
  <si>
    <t>17.05.01.00</t>
  </si>
  <si>
    <t>Armas de fuego</t>
  </si>
  <si>
    <t>17.05.02.00</t>
  </si>
  <si>
    <t>Armas blancas</t>
  </si>
  <si>
    <t>17.05.99.00</t>
  </si>
  <si>
    <t>Otros tipos de armas</t>
  </si>
  <si>
    <t>17.06</t>
  </si>
  <si>
    <t>Objetos personales, ropa</t>
  </si>
  <si>
    <t>77.06.00.00</t>
  </si>
  <si>
    <t>Objetos personales, prendas de vestir</t>
  </si>
  <si>
    <t>17.06.01.00</t>
  </si>
  <si>
    <t>Objetos diversos, lapicero, pluma, gafas...</t>
  </si>
  <si>
    <t>17.06.02.00</t>
  </si>
  <si>
    <t>Prendas de vestir</t>
  </si>
  <si>
    <t>17.06.99.00</t>
  </si>
  <si>
    <t>Otros objetos personales</t>
  </si>
  <si>
    <t>17.07</t>
  </si>
  <si>
    <t>Instrumentos de música</t>
  </si>
  <si>
    <t>77.07.00.00</t>
  </si>
  <si>
    <t>17.08</t>
  </si>
  <si>
    <t>Aparatos, utensilios, objetos, ropa del hogar (uso profesional)</t>
  </si>
  <si>
    <t>17.08.00.00</t>
  </si>
  <si>
    <t>17.99</t>
  </si>
  <si>
    <t>Otros equipos de oficina y personales, material de deporte, armas comprendidos en el grupo 17 pero no citados anteriormente</t>
  </si>
  <si>
    <t>17.99.00.00</t>
  </si>
  <si>
    <t>Otros equipos de oficina y personales, material de deporte, armas, clasificados en el grupo 17 pero no citados anteriormente</t>
  </si>
  <si>
    <t>Organismos vivos y seres humanos - sin especificar</t>
  </si>
  <si>
    <t>18.01</t>
  </si>
  <si>
    <t>Árboles, plantas, cultivos</t>
  </si>
  <si>
    <t>18.01.01.00</t>
  </si>
  <si>
    <t>Ramas, troncos...</t>
  </si>
  <si>
    <t>18.01.02.00</t>
  </si>
  <si>
    <t>Setas</t>
  </si>
  <si>
    <t>18.01.99.00</t>
  </si>
  <si>
    <t>Otro agente vegetal</t>
  </si>
  <si>
    <t>18.02</t>
  </si>
  <si>
    <t>Animales - domésticos y de cría</t>
  </si>
  <si>
    <t>18.02.01.00</t>
  </si>
  <si>
    <t>Invertebrados</t>
  </si>
  <si>
    <t>18.02.02.00</t>
  </si>
  <si>
    <t>Peces</t>
  </si>
  <si>
    <t>18.02.03.00</t>
  </si>
  <si>
    <t>Anfibios</t>
  </si>
  <si>
    <t>18.02.04.00</t>
  </si>
  <si>
    <t>Aves</t>
  </si>
  <si>
    <t>18.02.05.00</t>
  </si>
  <si>
    <t>Mamíferos domésticos</t>
  </si>
  <si>
    <t>18.02.05.01</t>
  </si>
  <si>
    <t>Porcinos</t>
  </si>
  <si>
    <t>18.02.05.02</t>
  </si>
  <si>
    <t>Bovinos</t>
  </si>
  <si>
    <t>18.05.05.03</t>
  </si>
  <si>
    <t>18.02.05.03</t>
  </si>
  <si>
    <t>Ovinos</t>
  </si>
  <si>
    <t>18.02.05.04</t>
  </si>
  <si>
    <t>Caballos</t>
  </si>
  <si>
    <t>18.02.05.05</t>
  </si>
  <si>
    <t>Perros, gatos</t>
  </si>
  <si>
    <t>18.02.05.06</t>
  </si>
  <si>
    <t>Ratones, ratas</t>
  </si>
  <si>
    <t>18.02.99.00</t>
  </si>
  <si>
    <t>Otros animales domésticos o de cría</t>
  </si>
  <si>
    <t>18.03</t>
  </si>
  <si>
    <t>Animales - salvajes, insectos, serpientes</t>
  </si>
  <si>
    <t>18.03.01.00</t>
  </si>
  <si>
    <t>Parásitos multicelulares y Unicelulares</t>
  </si>
  <si>
    <t>18.03.02.00</t>
  </si>
  <si>
    <t>Insectos</t>
  </si>
  <si>
    <t>18.03.03.00</t>
  </si>
  <si>
    <t>Arácnidos</t>
  </si>
  <si>
    <t>18.03.04.00</t>
  </si>
  <si>
    <t>Serpientes</t>
  </si>
  <si>
    <t>18.03.05.00</t>
  </si>
  <si>
    <t>Invertebrados, medusas, coral, etc.</t>
  </si>
  <si>
    <t>18.03.06.00</t>
  </si>
  <si>
    <t>18.03.07.00</t>
  </si>
  <si>
    <t>18.03.08.00</t>
  </si>
  <si>
    <t>18.03.09.00</t>
  </si>
  <si>
    <t>Mamíferos</t>
  </si>
  <si>
    <t>18.03.99.00</t>
  </si>
  <si>
    <t>Otros animales salvajes</t>
  </si>
  <si>
    <t>18.04</t>
  </si>
  <si>
    <t>Agente infeccioso</t>
  </si>
  <si>
    <t>18.04.01.00</t>
  </si>
  <si>
    <t>Bacterias y organismos similares</t>
  </si>
  <si>
    <t>18.04.02.00</t>
  </si>
  <si>
    <t>Mohos y levaduras</t>
  </si>
  <si>
    <t>18.04.03.00</t>
  </si>
  <si>
    <t>Virus</t>
  </si>
  <si>
    <t>18.05.00.00</t>
  </si>
  <si>
    <t>18.05.99.00</t>
  </si>
  <si>
    <t>Otros Agentes infecciosos</t>
  </si>
  <si>
    <t>18.06</t>
  </si>
  <si>
    <t>Humanos</t>
  </si>
  <si>
    <t>18.06.00.00</t>
  </si>
  <si>
    <t>18.99</t>
  </si>
  <si>
    <t>Otros organismos vivos comprendidos en el grupo 18 pero no citados anteriormente</t>
  </si>
  <si>
    <t>18.99.00.00</t>
  </si>
  <si>
    <t>Otros organismos vivos clasificados en el grupo 18 pero no citados anteriormente</t>
  </si>
  <si>
    <t>Residuos  sin especificar</t>
  </si>
  <si>
    <t>19.01</t>
  </si>
  <si>
    <t>Residuos  de materias, productos, materiales, objetos</t>
  </si>
  <si>
    <t>19.01.00.00</t>
  </si>
  <si>
    <t>Residuos de materias, productos, materiales, objetos</t>
  </si>
  <si>
    <t>19.02</t>
  </si>
  <si>
    <t>Residuos  de sustancias químicas</t>
  </si>
  <si>
    <t>19.02.00.00</t>
  </si>
  <si>
    <t>Residuos de sustancias químicas</t>
  </si>
  <si>
    <t>19.03</t>
  </si>
  <si>
    <t>Residuos  de sustancias biológicas, vegetales, animales</t>
  </si>
  <si>
    <t>19.03.01.00</t>
  </si>
  <si>
    <t>Residuos de laboratorios, hospitales, etc.</t>
  </si>
  <si>
    <t>19.03.01.01</t>
  </si>
  <si>
    <t>Sangre, orina, materias fecales</t>
  </si>
  <si>
    <t>19.03.01.02</t>
  </si>
  <si>
    <t>Residuos de cultivos celulares y bacteriológicos</t>
  </si>
  <si>
    <t>19.03.01.99</t>
  </si>
  <si>
    <t>Otros residuos de laboratorios, hospitales, etc.</t>
  </si>
  <si>
    <t>19.03.02.00</t>
  </si>
  <si>
    <t>Restos de animales</t>
  </si>
  <si>
    <t>19.03.03.00</t>
  </si>
  <si>
    <t>Restos de vegetales</t>
  </si>
  <si>
    <t>19.03.99.00</t>
  </si>
  <si>
    <t>Otros residuos biológicos</t>
  </si>
  <si>
    <t>19.99</t>
  </si>
  <si>
    <t>Otros residuos en grandes cantidades comprendidos en el grupo 19 pero no citados anteriormente</t>
  </si>
  <si>
    <t>19.99.00.00</t>
  </si>
  <si>
    <t>Otros residuos clasificados en el grupo 19 pero no citados anteriormente</t>
  </si>
  <si>
    <t>Fenómenos físicos y elementos naturales - sin especificar</t>
  </si>
  <si>
    <t>20.01</t>
  </si>
  <si>
    <t>Fenómenos físicos - ruido, radiación natural, luz, arco eléctrico, presurización, despresurización, presión</t>
  </si>
  <si>
    <t>20.01.00.00</t>
  </si>
  <si>
    <t>Fenómenos físicos, ruido, radiación natural (luz, arco luminoso, presurización, despresurización, presión...)</t>
  </si>
  <si>
    <t>20.02</t>
  </si>
  <si>
    <t>Elementos naturales y atmosféricos (comprende superficies de agua, barro, lluvia, granizo, nieve, hielo en el pavimento, temporal, etc.)</t>
  </si>
  <si>
    <t>20.02.00.00</t>
  </si>
  <si>
    <t>Elementos naturales y atmosféricos (comprende superficies de agua, barro, lluvia, granizo, nieve, hielo, ráfaga de viento...)</t>
  </si>
  <si>
    <t>20.03</t>
  </si>
  <si>
    <t>Catástrofes naturales (comprende inundación, volcanismo, terremoto, maremoto, fuego, incendio, etc.)</t>
  </si>
  <si>
    <t>20.03.01.00</t>
  </si>
  <si>
    <t>Elementos naturales (rayo, inundación, tornado) y elementos atmosféricos excepcionales</t>
  </si>
  <si>
    <t>20.03.02.00</t>
  </si>
  <si>
    <t>Sismo, erupción volcánica</t>
  </si>
  <si>
    <t>20.03.03.00</t>
  </si>
  <si>
    <t>Incendio, fuego</t>
  </si>
  <si>
    <t>20.03.99.00</t>
  </si>
  <si>
    <t>Otra catástrofe natural</t>
  </si>
  <si>
    <t>20.99</t>
  </si>
  <si>
    <t>Otros fenómenos físicos y elementos comprendidos en el grupo 20 pero no citados anteriormente</t>
  </si>
  <si>
    <t>20.99.00.00</t>
  </si>
  <si>
    <t>Otros fenómenos físicos y elementos naturales clasificados en el grupo 20 pero no citados anteriormente</t>
  </si>
  <si>
    <t>Otros agentes materiales no citados en esta clasificación</t>
  </si>
  <si>
    <t>99.00</t>
  </si>
  <si>
    <t>99.00.00.00</t>
  </si>
  <si>
    <t>CLASIFICACIÓN DEL ACCIDENTE SEGÚN EL TIPO DE ACCIDENTE</t>
  </si>
  <si>
    <t>Exposición o contacto con agentes físicos.</t>
  </si>
  <si>
    <t>Contacto indirecto con un arco eléctrico, rayo (pasivo)</t>
  </si>
  <si>
    <t>Contacto con corriente eléctrica</t>
  </si>
  <si>
    <t xml:space="preserve">Contacto con sustancias u objetos ardientes. </t>
  </si>
  <si>
    <t>Contacto con objeto o entorno - frío o helado</t>
  </si>
  <si>
    <t>Exposición o contacto accidental a radiaciones ionizantes.</t>
  </si>
  <si>
    <t>Exposición a cambios bruscos de presión</t>
  </si>
  <si>
    <t>Exposición al radio de acción de una explosión</t>
  </si>
  <si>
    <t>Exposición a ruido excesivo capaz de provocar trauma acústico</t>
  </si>
  <si>
    <t xml:space="preserve">Contacto con sustancias nocivas 
Se refiere al contacto por inhalación, por ingestión, por absorción y por contacto. </t>
  </si>
  <si>
    <t>Contacto con sustancias peligrosas - sobre o a través de la piel y de los ojos</t>
  </si>
  <si>
    <t>Contacto con sustancias peligrosas - a través del sistema digestivo tragando o comiendo</t>
  </si>
  <si>
    <t>Exposición a sustancias tóxicas, corrosivas o irritantes</t>
  </si>
  <si>
    <t>Otro Contacto - Tipo de lesión conocido del grupo 20 pero no mencionado anteriormente</t>
  </si>
  <si>
    <t>Quedar sepultado o envuelto o inmerso en líquidos, gases, o partículas en suspensión</t>
  </si>
  <si>
    <t>Ahogamiento en un líquido</t>
  </si>
  <si>
    <t>Quedar sepultado bajo un sólido</t>
  </si>
  <si>
    <t>Envuelto por, rodeado de gases o de partículas en suspensión</t>
  </si>
  <si>
    <t>Otro Contacto - Tipo de lesión conocido del grupo 30 pero no mencionado anteriormente</t>
  </si>
  <si>
    <t xml:space="preserve">Caídas de personas </t>
  </si>
  <si>
    <t>Caída de diferente nivel</t>
  </si>
  <si>
    <t>Caída de un mismo nivel</t>
  </si>
  <si>
    <r>
      <rPr>
        <rFont val="Arial"/>
        <b/>
        <color theme="1"/>
        <sz val="10.0"/>
      </rPr>
      <t xml:space="preserve">Choque contra el Agente Material
</t>
    </r>
  </si>
  <si>
    <t>Colisión contra una persona</t>
  </si>
  <si>
    <t>Colisión contra un objeto estando la víctima está en movimiento</t>
  </si>
  <si>
    <t>Colisión contra otro vehículo estando como chofer o dentro de una unidad vehícular.</t>
  </si>
  <si>
    <t>Otro tipo de choque o colisión no clasificado aquí.</t>
  </si>
  <si>
    <t>Golpeado por objetos</t>
  </si>
  <si>
    <t>Golpeado por un objeto - proyectado</t>
  </si>
  <si>
    <t>Golpeado por un objeto - que cae</t>
  </si>
  <si>
    <t>Golpeador por un objeto - en balanceo</t>
  </si>
  <si>
    <t>Golpeado por objetos - producto de una explosión.</t>
  </si>
  <si>
    <t>Golpeado por un objeto - en movimiento</t>
  </si>
  <si>
    <t>Pisar sobre
Se aplica cuando la persona se lesiona al pisar el agente que provoca el accidente.</t>
  </si>
  <si>
    <t>Pisar en falso</t>
  </si>
  <si>
    <t>Pisar sobre superficie resbalosa</t>
  </si>
  <si>
    <t>Pisar sobre objetos punzantes.</t>
  </si>
  <si>
    <t>Pisar sobre objetos de forma no clasificada.</t>
  </si>
  <si>
    <t>Contacto con Agente material cortante, punzante, duro, rugoso - Sin especificar</t>
  </si>
  <si>
    <t>81</t>
  </si>
  <si>
    <t>Contacto con un Agente material cortante (cuchillo u hoja)</t>
  </si>
  <si>
    <t>82</t>
  </si>
  <si>
    <t>Contacto con un Agente material punzante (clavo o herramienta afilada)</t>
  </si>
  <si>
    <t>83</t>
  </si>
  <si>
    <t>Contacto con un Agente material duro o rugoso</t>
  </si>
  <si>
    <t>84</t>
  </si>
  <si>
    <t>Contacto con un Agente material en movimiento que provoque fricción o abrasión.</t>
  </si>
  <si>
    <t>89</t>
  </si>
  <si>
    <t>Otro Contacto - Tipo de lesión conocido del grupo 80 pero no mencionado anteriormente</t>
  </si>
  <si>
    <t xml:space="preserve">Atrapado en, debajo, entre o por
</t>
  </si>
  <si>
    <t>Atrapado o aplastado - en un Agente material</t>
  </si>
  <si>
    <t>Atrapado o aplastado - debajo un Agente material</t>
  </si>
  <si>
    <t>Atrapado, o aplastado - entre dos objetos</t>
  </si>
  <si>
    <t>94</t>
  </si>
  <si>
    <t>Atrapado por Agente material en moviemiento, con seccionamiento de un miembro o una parte del cuerpo.</t>
  </si>
  <si>
    <t>Otro atrapamiento - Tipo de lesión conocido del grupo 90 pero no mencionado anteriormente</t>
  </si>
  <si>
    <t>Esfuerzos excesivos, movimientos violentos o choque mental excesiva</t>
  </si>
  <si>
    <t>Levantar cargas por encima de la capacidad física del trabajador.</t>
  </si>
  <si>
    <t>Moviento violento o esfuerzo excesivo</t>
  </si>
  <si>
    <t>Sobreesfuerzo psíquico, choque mental</t>
  </si>
  <si>
    <t>Otro Contacto - Tipo de lesión conocido del grupo 100 pero no mencionado anteriormente</t>
  </si>
  <si>
    <t>Mordeduras, patadas, etc. (de animales o personas) - Sin especificar</t>
  </si>
  <si>
    <t>Mordedura</t>
  </si>
  <si>
    <t>Picadura de un insecto, un pez</t>
  </si>
  <si>
    <t>123</t>
  </si>
  <si>
    <t>Golpes, patadas, cabezazos, estrangulamiento</t>
  </si>
  <si>
    <t>Otro Contacto - Tipo de lesión conocido del grupo 120 pero no mencionado anteriormente</t>
  </si>
  <si>
    <t>Otra forma de Accidente No Clasificado.</t>
  </si>
  <si>
    <t>139</t>
  </si>
  <si>
    <t>Otra forma de accidente no clasificado en otros epigrafes.</t>
  </si>
  <si>
    <t>CLASIFICACIÓN DEL ACCIDENTE SEGÚN LA PARTE DEL CUERPO LESIONADA</t>
  </si>
  <si>
    <t>CODIGO</t>
  </si>
  <si>
    <t>DESCRIPCIÓN DE LA PARTE DEL CUERPO LESIONADA</t>
  </si>
  <si>
    <t>1100</t>
  </si>
  <si>
    <t>Cabeza/cara</t>
  </si>
  <si>
    <t>Cuero cabelludo</t>
  </si>
  <si>
    <t>1111</t>
  </si>
  <si>
    <t>Región craneana</t>
  </si>
  <si>
    <t>1112</t>
  </si>
  <si>
    <t>Cerebro</t>
  </si>
  <si>
    <t>1113</t>
  </si>
  <si>
    <t>Ojo (s) incluye la órbita y el nervio óptico</t>
  </si>
  <si>
    <t>1114</t>
  </si>
  <si>
    <t>Oreja (s)</t>
  </si>
  <si>
    <t>1115</t>
  </si>
  <si>
    <t>Oído (s) medio</t>
  </si>
  <si>
    <t>1116</t>
  </si>
  <si>
    <t>Oído (s) interno</t>
  </si>
  <si>
    <t>1117</t>
  </si>
  <si>
    <t>Nariz (incluidos las fosas nasales y el sentido del olfato)</t>
  </si>
  <si>
    <t>1118</t>
  </si>
  <si>
    <t>Boca (incluye labios, dientes, lengua y sentido del gusto</t>
  </si>
  <si>
    <t>1119</t>
  </si>
  <si>
    <t>Mandíbula (incluye la barbilla)</t>
  </si>
  <si>
    <t>Cara, ubicaciones múltiples</t>
  </si>
  <si>
    <t>1121</t>
  </si>
  <si>
    <t>Cara, ubicaciones no especificadas (no identificadas en otra parte)</t>
  </si>
  <si>
    <t>1122</t>
  </si>
  <si>
    <t>Cabeza, ubicaciones múltiples</t>
  </si>
  <si>
    <t>1190</t>
  </si>
  <si>
    <t>Cabeza, ubicaciones no especificadas (no identificadas en otra parte.</t>
  </si>
  <si>
    <t>Cuello (Incluye la Garganta)</t>
  </si>
  <si>
    <t>Médula espinal y vértebras</t>
  </si>
  <si>
    <t>1211</t>
  </si>
  <si>
    <t>Cuello, otros sitios específicos, no clasificados bajo otros epígrafes</t>
  </si>
  <si>
    <t>1219</t>
  </si>
  <si>
    <t>Cuello, sitio no especificado</t>
  </si>
  <si>
    <t>Tronco</t>
  </si>
  <si>
    <t>Tórax (incluye las costillas, el esternón y órganos internos del tórax)</t>
  </si>
  <si>
    <t>Abdomen (incluidos los órganos internos)</t>
  </si>
  <si>
    <t>Cintura pélvica (incluye la pelvis, órganos pélvicos y la región glútea)</t>
  </si>
  <si>
    <t>Falo</t>
  </si>
  <si>
    <t>Testículo (s)</t>
  </si>
  <si>
    <t>Mama(s)</t>
  </si>
  <si>
    <t>Ano</t>
  </si>
  <si>
    <t>Tronco, ubicaciones múltiples</t>
  </si>
  <si>
    <t>1390</t>
  </si>
  <si>
    <t>Tronco, ubicaciones no especificadas (no identificadas en otra parte)</t>
  </si>
  <si>
    <t>1400</t>
  </si>
  <si>
    <t>Espalda (incluye la columna vertebral, médula espinal y músculos adyacentes).</t>
  </si>
  <si>
    <t>1410</t>
  </si>
  <si>
    <t>Espalda, otros sitios no clasificados bajo otros epígrafes</t>
  </si>
  <si>
    <t>1419</t>
  </si>
  <si>
    <t>Espalda, sitio no especificado</t>
  </si>
  <si>
    <t>1500</t>
  </si>
  <si>
    <t>Extremidades Superiores</t>
  </si>
  <si>
    <t>1510</t>
  </si>
  <si>
    <t>Cintura escapular (incluye el hombro, la clavícula y el omoplato)</t>
  </si>
  <si>
    <t>Brazo</t>
  </si>
  <si>
    <t>Codo</t>
  </si>
  <si>
    <t>Antebrazo</t>
  </si>
  <si>
    <t>Muñeca</t>
  </si>
  <si>
    <t>1515</t>
  </si>
  <si>
    <t>Manos  (excepto los dedos)</t>
  </si>
  <si>
    <t>1516</t>
  </si>
  <si>
    <t>Dedos</t>
  </si>
  <si>
    <t>1517</t>
  </si>
  <si>
    <t>Miembro superior, ubicaciones múltiples</t>
  </si>
  <si>
    <t>1590</t>
  </si>
  <si>
    <t>Miembro superior, ubicaciones no identificadas (no especificadas en otra parte)</t>
  </si>
  <si>
    <t>Extremidades Inferiores</t>
  </si>
  <si>
    <t>1610</t>
  </si>
  <si>
    <t>Cadera (no incluye la cintura pélvica)</t>
  </si>
  <si>
    <t>1611</t>
  </si>
  <si>
    <t>Muslo</t>
  </si>
  <si>
    <t>1612</t>
  </si>
  <si>
    <t>Rodilla</t>
  </si>
  <si>
    <t>1613</t>
  </si>
  <si>
    <t>Pierna</t>
  </si>
  <si>
    <t>1614</t>
  </si>
  <si>
    <t>Tobillo</t>
  </si>
  <si>
    <t>1615</t>
  </si>
  <si>
    <t>Pies (excepto los dedos)</t>
  </si>
  <si>
    <t>1616</t>
  </si>
  <si>
    <t>1617</t>
  </si>
  <si>
    <t>Miembro inferior, ubicaciones múltiples</t>
  </si>
  <si>
    <t>1690</t>
  </si>
  <si>
    <t>Miembro inferior, ubicaciones no especificadas (no identificadas en otra parte)</t>
  </si>
  <si>
    <t>1700</t>
  </si>
  <si>
    <t>Ubicaciones múltiples</t>
  </si>
  <si>
    <t>1710</t>
  </si>
  <si>
    <t>Cabeza y tronco, cabeza y miembros superiores o inferiores.</t>
  </si>
  <si>
    <t>Tronco y miembros superiores o inferiores.</t>
  </si>
  <si>
    <t>Dos o más miembros</t>
  </si>
  <si>
    <t>Otras ubicaciones múltiples</t>
  </si>
  <si>
    <t>1790</t>
  </si>
  <si>
    <t>Ubicaciones múltiples no espeficadas</t>
  </si>
  <si>
    <t>1800</t>
  </si>
  <si>
    <t>Lesiones Generales (Sistemas Orgánicos)</t>
  </si>
  <si>
    <t>Se aplica cuando la totalidad de un sistema orgánico completo ha sido afectado.</t>
  </si>
  <si>
    <t>Sistema circulatorio en general</t>
  </si>
  <si>
    <t>1811</t>
  </si>
  <si>
    <t>Sistema respiratorio en general</t>
  </si>
  <si>
    <t>1812</t>
  </si>
  <si>
    <t>Sistema digestivo en general</t>
  </si>
  <si>
    <t>1813</t>
  </si>
  <si>
    <t>Sistema excretor (riñones, vejiga, intestinos, etc)</t>
  </si>
  <si>
    <t>1814</t>
  </si>
  <si>
    <t>Sistema nervioso en general</t>
  </si>
  <si>
    <t>1890</t>
  </si>
  <si>
    <t>Lesiones generales no especificadas</t>
  </si>
  <si>
    <t>1900</t>
  </si>
  <si>
    <t>Partes del Cuerpo No Clasificada Bajo Otro Epígrafe</t>
  </si>
  <si>
    <t>2000</t>
  </si>
  <si>
    <t>Ubicaciones no especificadas</t>
  </si>
  <si>
    <t>CLASIFICACIÓN DEL ACCIDENTE SEGÚN LA NATURALEZA DE LA LESIÓN</t>
  </si>
  <si>
    <t>Ref: Organización Internacional del Trabajo,
Estadísticas Europeas de Accidentes de Trabajo
Norma Venezolana COVENIN 474-89</t>
  </si>
  <si>
    <t>DESCRIPCIÓN DE LA NATURALEZA DE LA LESIÓN</t>
  </si>
  <si>
    <t>Heridas (Excluye las hernias punzantes con daño a órganos internos)</t>
  </si>
  <si>
    <t>Herida abierta</t>
  </si>
  <si>
    <t>Laceraciones</t>
  </si>
  <si>
    <t>Cortes, roturas</t>
  </si>
  <si>
    <t>Punzantes</t>
  </si>
  <si>
    <t>Por mordeduras</t>
  </si>
  <si>
    <t xml:space="preserve">Avulsión de uñas    </t>
  </si>
  <si>
    <t>Abrasivas</t>
  </si>
  <si>
    <t>Otras heridas no clasificadas aquí</t>
  </si>
  <si>
    <t>1200</t>
  </si>
  <si>
    <t>Traumatismos Superficiales.</t>
  </si>
  <si>
    <t>Rasguños</t>
  </si>
  <si>
    <t>Abrasiones</t>
  </si>
  <si>
    <t>1212</t>
  </si>
  <si>
    <t>Ampollas</t>
  </si>
  <si>
    <t>1213</t>
  </si>
  <si>
    <t>Picaduras</t>
  </si>
  <si>
    <t>1214</t>
  </si>
  <si>
    <t>Emponzoñamiento</t>
  </si>
  <si>
    <t>Otros traumatismos superficiales no clasificados aquí</t>
  </si>
  <si>
    <t>1300</t>
  </si>
  <si>
    <t xml:space="preserve">Contusiones y aplastamientos </t>
  </si>
  <si>
    <t>Equimosis</t>
  </si>
  <si>
    <t>Hematomas (sin fracturas)</t>
  </si>
  <si>
    <t>Aplastamiento</t>
  </si>
  <si>
    <t>Contusión</t>
  </si>
  <si>
    <t>Magulladuras</t>
  </si>
  <si>
    <t>Otras contusiones y aplastamientos no clasíficados aquí</t>
  </si>
  <si>
    <t>Fracturas</t>
  </si>
  <si>
    <t>Fracturas cerradas</t>
  </si>
  <si>
    <t>Fracturas abiertas</t>
  </si>
  <si>
    <t>Otros tipos de fracturas de huesos</t>
  </si>
  <si>
    <t>Luxaciones</t>
  </si>
  <si>
    <t>Luxaciones con desplazamiento</t>
  </si>
  <si>
    <t>Dislocación</t>
  </si>
  <si>
    <t>Sublujación.</t>
  </si>
  <si>
    <t>1519</t>
  </si>
  <si>
    <t>Otro tipo de lesiones similares no clasificadas bajo este título</t>
  </si>
  <si>
    <t>Esguinces, Torceduras</t>
  </si>
  <si>
    <t>Esquinces y/o torceduras, ruptura  muscular</t>
  </si>
  <si>
    <t>Desgarres de las articulaciones y de los músculos adyacentes.</t>
  </si>
  <si>
    <t>Hemartrosis</t>
  </si>
  <si>
    <t>Laceraciones de los músculos a menos que vayan asociados con una herida abierta.</t>
  </si>
  <si>
    <t>1619</t>
  </si>
  <si>
    <t>Lesiones de similar naturaleza no clasificadas bajo este título.</t>
  </si>
  <si>
    <t xml:space="preserve">Amputación y Enucleraciones </t>
  </si>
  <si>
    <t>Amputación traumática parcial</t>
  </si>
  <si>
    <t>Amputación traumática total</t>
  </si>
  <si>
    <t>1716</t>
  </si>
  <si>
    <t>Avulsión traumática del ojo.</t>
  </si>
  <si>
    <t>1719</t>
  </si>
  <si>
    <t>Ámputaciones o avulciones no clasificadas bajo este título.</t>
  </si>
  <si>
    <t xml:space="preserve">Traumatismo intracraneal </t>
  </si>
  <si>
    <t>Con contusión</t>
  </si>
  <si>
    <t>Con laceración y contusiones cerebrales.</t>
  </si>
  <si>
    <t>Hemorragia cerebral</t>
  </si>
  <si>
    <t>1816</t>
  </si>
  <si>
    <t>Conmociones traumáticas</t>
  </si>
  <si>
    <t>1817</t>
  </si>
  <si>
    <t>Sindrome explosivo neurológico</t>
  </si>
  <si>
    <t>1819</t>
  </si>
  <si>
    <t>Otras lesiones de traumatismo intracraneal no clasificadas bajo este título.</t>
  </si>
  <si>
    <t xml:space="preserve">Lesiones Internas del Tórax, Abdomen y Pelvis </t>
  </si>
  <si>
    <t>1910</t>
  </si>
  <si>
    <t>Lesiones del tórax acompañadas o no de fracturas</t>
  </si>
  <si>
    <t>Conmoción traumática</t>
  </si>
  <si>
    <t>Hematomas</t>
  </si>
  <si>
    <t>Contusiones</t>
  </si>
  <si>
    <t>1914</t>
  </si>
  <si>
    <t>Ruptura traumática</t>
  </si>
  <si>
    <t>1915</t>
  </si>
  <si>
    <t>Desgarramiento de órganos internos</t>
  </si>
  <si>
    <t>1916</t>
  </si>
  <si>
    <t>Sindrome explosivo abdominal (efectos de una explosión)</t>
  </si>
  <si>
    <t>1917</t>
  </si>
  <si>
    <t xml:space="preserve">Algias relativas a la columna vertebral  </t>
  </si>
  <si>
    <t>1919</t>
  </si>
  <si>
    <t xml:space="preserve">Hernia </t>
  </si>
  <si>
    <t>Hernia inguinal</t>
  </si>
  <si>
    <t>2011</t>
  </si>
  <si>
    <t>Hernia escrotal</t>
  </si>
  <si>
    <t>2012</t>
  </si>
  <si>
    <t>Hernia umbilical</t>
  </si>
  <si>
    <t>2015</t>
  </si>
  <si>
    <t>Estrangulamiento de hernia</t>
  </si>
  <si>
    <t>2019</t>
  </si>
  <si>
    <t>2100</t>
  </si>
  <si>
    <t>Traumatismo de los Nervios y de la Médula Espinal (Excluye las Lesiones de los Nervios Complicadas con Fracturas y Otras Lesiones óseas.</t>
  </si>
  <si>
    <t>2110</t>
  </si>
  <si>
    <t>Lesiones de los nervios (sin traumatismos óseos)</t>
  </si>
  <si>
    <t>Lesiones de la médula (sin traumatismo óseos)</t>
  </si>
  <si>
    <t>Lesiones de los nervios (sean o no acompañados por heridas abiertas)</t>
  </si>
  <si>
    <t>Otros traumatismos  de los nervios o de la médula espinal no clasificados bajo este título.</t>
  </si>
  <si>
    <t>2200</t>
  </si>
  <si>
    <t xml:space="preserve">Efectos de un cuerpo extraño que entre por orificio </t>
  </si>
  <si>
    <t>2300</t>
  </si>
  <si>
    <t>Quemaduras (Excluye traumatismo superficiales)</t>
  </si>
  <si>
    <t>Quemaduras y escaldaduras (térmicas)</t>
  </si>
  <si>
    <t>2311</t>
  </si>
  <si>
    <t>Quemaduras químicas (corrosión)</t>
  </si>
  <si>
    <t>2312</t>
  </si>
  <si>
    <t>Por frío</t>
  </si>
  <si>
    <t>2313</t>
  </si>
  <si>
    <t>Por radiación solar</t>
  </si>
  <si>
    <t>2319</t>
  </si>
  <si>
    <t>Otros tipos de quemaduras, escaldaduras y congelación</t>
  </si>
  <si>
    <t>2400</t>
  </si>
  <si>
    <t>Envenenamiento por drogas, medicamentos y productos (excluye los abusos de drogas sin dependencia, la dependencia de las drogas, ingestión o inhalación de sustancias tóxicas, corrosivas o cáusticas, las mordeduras de animales venenosos, las quemaduras quí</t>
  </si>
  <si>
    <t>2410</t>
  </si>
  <si>
    <t>Sobredosis</t>
  </si>
  <si>
    <t>Sustancias erróneamente suministradas por inyección o tomadas por equivocación.</t>
  </si>
  <si>
    <t>2500</t>
  </si>
  <si>
    <t>Efectos tóxicos o infecciones de sustancias de procedencia no medicinal o agentes biológicos.</t>
  </si>
  <si>
    <t>2510</t>
  </si>
  <si>
    <t>Ingestión, absorsión o inhalación de sustancias tóxicas, corrosivas o cáusticas.</t>
  </si>
  <si>
    <t>Envenenamiento por mordeduras de animales venenosos.</t>
  </si>
  <si>
    <t>2512</t>
  </si>
  <si>
    <t>Infecciones (enfermedades intestinales infecciosas, zoonosis específicas, protozoosis, enfermedades virales, micosis, etc.)</t>
  </si>
  <si>
    <t>2600</t>
  </si>
  <si>
    <t>Efectos Nocivos de las Radiaciones (Excluye el Eritema Solar y las Quemaduras Debidas a Radiaciones Solares)</t>
  </si>
  <si>
    <t>2700</t>
  </si>
  <si>
    <t xml:space="preserve">Efectos del frío    </t>
  </si>
  <si>
    <t xml:space="preserve">Isquemia (vasoconstricción) </t>
  </si>
  <si>
    <t>Parestesia (adormecimiento)</t>
  </si>
  <si>
    <t>2719</t>
  </si>
  <si>
    <t>Efectos del frío no clasificados bajo este título.</t>
  </si>
  <si>
    <t>2800</t>
  </si>
  <si>
    <t xml:space="preserve">Efectos del calor </t>
  </si>
  <si>
    <t>2810</t>
  </si>
  <si>
    <t>Golpe</t>
  </si>
  <si>
    <t xml:space="preserve">Síncope </t>
  </si>
  <si>
    <t xml:space="preserve">Agotamiento </t>
  </si>
  <si>
    <t xml:space="preserve">Fatiga transitoria </t>
  </si>
  <si>
    <t>2814</t>
  </si>
  <si>
    <t xml:space="preserve">Calambres </t>
  </si>
  <si>
    <t>2815</t>
  </si>
  <si>
    <t>Deshidratación</t>
  </si>
  <si>
    <t>2816</t>
  </si>
  <si>
    <t xml:space="preserve">Edema </t>
  </si>
  <si>
    <t>2900</t>
  </si>
  <si>
    <t>Efectos del ruido y vibración</t>
  </si>
  <si>
    <t>2910</t>
  </si>
  <si>
    <t>Traumatismo Sonoro (pérdida o disminución de la audición, que no sea consecuencia de otra lesión)</t>
  </si>
  <si>
    <t>Otros efectos del ruido, la vibración y la presión</t>
  </si>
  <si>
    <t>Efectos de la Presión Atmosférica</t>
  </si>
  <si>
    <t>3010</t>
  </si>
  <si>
    <t>Barotrauma óptico</t>
  </si>
  <si>
    <t>3011</t>
  </si>
  <si>
    <t>barotrauma sinusal (efectos en los senos paranasales)</t>
  </si>
  <si>
    <t>3012</t>
  </si>
  <si>
    <t>Anoxia</t>
  </si>
  <si>
    <t>3013</t>
  </si>
  <si>
    <t>Efectos de la descomposición (parálisis de los buzos y borracheras submarina)</t>
  </si>
  <si>
    <t>3019</t>
  </si>
  <si>
    <t>Otros efectos de la presión atmosférica no clasificados bajo este título</t>
  </si>
  <si>
    <t>3100</t>
  </si>
  <si>
    <t>Efectos de Otras Causas Externas</t>
  </si>
  <si>
    <t>Efectos de rayo (cuando no vaya acompañado de quemaduras)</t>
  </si>
  <si>
    <t>Efectos del hambre</t>
  </si>
  <si>
    <t>Efectos de la sed</t>
  </si>
  <si>
    <t>Efectos del agotamiento por exposición a la intemperie o por el ejercicio excesivo</t>
  </si>
  <si>
    <t>Mareos debidos al movimiento (mareos por viajes)</t>
  </si>
  <si>
    <t>Otras efectos por causas externar no clasificados</t>
  </si>
  <si>
    <t>3200</t>
  </si>
  <si>
    <t>Ahogamiento y asfixia</t>
  </si>
  <si>
    <t>3210</t>
  </si>
  <si>
    <t>Asfixia</t>
  </si>
  <si>
    <t>Ahogamiento y sumersiones no mortales</t>
  </si>
  <si>
    <t>3219</t>
  </si>
  <si>
    <t>Otros tipos de ahogamiento y asfixia</t>
  </si>
  <si>
    <t>Trauma psíquico, choque traumático</t>
  </si>
  <si>
    <t>Efectos de maltrato (tanto físico como psicológico)</t>
  </si>
  <si>
    <t>3311</t>
  </si>
  <si>
    <t>Efectos de la electricidad (electrocución, choque eléctrico, etc.)</t>
  </si>
  <si>
    <t>3312</t>
  </si>
  <si>
    <t>Efectos del rayo (estado de choque provocado por el rayo, efectos del rayo no especificados en otra parte)</t>
  </si>
  <si>
    <t>3400</t>
  </si>
  <si>
    <t>Reacciones alérgicas agudas causadas por un agente del medio de trabajo.</t>
  </si>
  <si>
    <t>3500</t>
  </si>
  <si>
    <t>Lesiones múltiples de naturaleza diferente</t>
  </si>
  <si>
    <t>3600</t>
  </si>
  <si>
    <t>Otros efectos adversos no clasificados</t>
  </si>
  <si>
    <t>3800</t>
  </si>
  <si>
    <t>Tipo de lesión desconocida o sin especificar</t>
  </si>
  <si>
    <t>CRITERIOS PARA LA CLASIFICACIÓN SEGÚN LA PRIMERA ESTIMACIÓN
DE LA GRAVEDAD DEL ACCIDENTE</t>
  </si>
  <si>
    <t>ESTIMACIÓN DE LA GRAVEDAD DEL ACCIDENTE</t>
  </si>
  <si>
    <t>LEVES:</t>
  </si>
  <si>
    <t>Lesiones que impliquen una discapacidad determinada por reposo menor o igual a tres (03) días, que no generen ningún otro tipo de complicación.</t>
  </si>
  <si>
    <t>Ejemplos:</t>
  </si>
  <si>
    <t xml:space="preserve">Heridas </t>
  </si>
  <si>
    <t>Contusiones y aplastamientos con lesiones no complicadas, efectos de cuerpo extraño.</t>
  </si>
  <si>
    <t>Efectos de un cuerpo extraño que entre por orificio (puede ser clasificado según el daño causado)</t>
  </si>
  <si>
    <t>Efectos del calor (fatiga, calambres, agotamiento)</t>
  </si>
  <si>
    <t>MODERADOS:</t>
  </si>
  <si>
    <t>Lesiones que impliquen una discapacidad determinada por reposo mayor a tres días. No debe generar complicaciones.</t>
  </si>
  <si>
    <t>Heridas, Fracturas, Esquinces, torceduras, efectos del frío y del calor con pronóstico de total recuperación.</t>
  </si>
  <si>
    <t xml:space="preserve">GRAVES: </t>
  </si>
  <si>
    <t>Lesiones que impliquen discapacidad determinada por reposo mayor a tres días, con complicaciones que permitan reinserción al trabajo pero que impliquen posteriormente un cambio en la actividad laboral o limitación de la tarea porque dejan algún tipo de secuela.</t>
  </si>
  <si>
    <t>Heridas , Fracturas, esguinces, torceduras que impliquen lesiones permanentes, (no se recupera completamente). Amputaciones, enucleaciones. Traumatismo Craneoencefalicos que generen complicaciones permanentes. Quemaduras de gran extensión, que puedan comprometer organos y sistemas. Intoxicaciones que puedan generar complicaciones posteriores. Radiaciones. Efectos del Ruido y Vibracion.</t>
  </si>
  <si>
    <t>MUY GRAVE:</t>
  </si>
  <si>
    <t xml:space="preserve">Lesiones que impliquen discapacidad determinada por reposo mayor a tres dias, con complicaciones que no permitirán la reincorporación al trabajo. </t>
  </si>
  <si>
    <t>Traumatismo complicado de columna vertebral, de cráneo, entre otras con compromiso neurológico permanente. Amputaciones. Enucleaciones de los ojos. Traumatismos en cara complicado. Traumatismos con desprendimiento de órganos internos que limiten las funciones corporales.</t>
  </si>
  <si>
    <t>MORTAL:</t>
  </si>
  <si>
    <t>Lesiones que impliquen la muerte en el momento del accidente o posteriormente.</t>
  </si>
  <si>
    <t>NOTA:</t>
  </si>
  <si>
    <t>Los criterios de clasificación propuestos son una guía para estimar la gravedad del accidente, pero debe aplicarse de acuerdo con las circunstancias del caso. Una herida, dependiendo de la profundidad o de la extensión puede ser clasificada como leve, moderada o grave.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</si>
</sst>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0#"/>
    <numFmt numFmtId="166" formatCode="#000"/>
    <numFmt numFmtId="167" formatCode="#0000"/>
  </numFmts>
  <fonts count="38">
    <font>
      <sz val="10.0"/>
      <color rgb="FF000000"/>
      <name val="Arial"/>
      <scheme val="minor"/>
    </font>
    <font>
      <b/>
      <sz val="12.0"/>
      <color theme="1"/>
      <name val="Lucida Sans"/>
    </font>
    <font/>
    <font>
      <sz val="8.0"/>
      <color theme="1"/>
      <name val="Lucida Sans"/>
    </font>
    <font>
      <sz val="10.0"/>
      <color theme="1"/>
      <name val="Arial"/>
    </font>
    <font>
      <b/>
      <sz val="4.0"/>
      <color theme="1"/>
      <name val="Arial"/>
    </font>
    <font>
      <b/>
      <sz val="8.0"/>
      <color theme="1"/>
      <name val="Arial"/>
    </font>
    <font>
      <b/>
      <sz val="12.0"/>
      <color theme="1"/>
      <name val="Arial"/>
    </font>
    <font>
      <sz val="12.0"/>
      <color theme="1"/>
      <name val="Lucida Sans"/>
    </font>
    <font>
      <b/>
      <sz val="18.0"/>
      <color theme="1"/>
      <name val="Arial"/>
    </font>
    <font>
      <b/>
      <sz val="10.0"/>
      <color rgb="FFFF0000"/>
      <name val="Arial"/>
    </font>
    <font>
      <b/>
      <sz val="14.0"/>
      <color theme="1"/>
      <name val="Arial"/>
    </font>
    <font>
      <b/>
      <sz val="10.0"/>
      <color theme="1"/>
      <name val="Arial"/>
    </font>
    <font>
      <b/>
      <sz val="5.0"/>
      <color rgb="FFFF0000"/>
      <name val="Arial"/>
    </font>
    <font>
      <b/>
      <sz val="5.0"/>
      <color theme="1"/>
      <name val="Arial"/>
    </font>
    <font>
      <b/>
      <sz val="6.0"/>
      <color theme="1"/>
      <name val="Arial"/>
    </font>
    <font>
      <sz val="5.0"/>
      <color theme="1"/>
      <name val="Arial"/>
    </font>
    <font>
      <sz val="9.0"/>
      <color theme="1"/>
      <name val="Arial"/>
    </font>
    <font>
      <sz val="8.0"/>
      <color theme="1"/>
      <name val="Arial"/>
    </font>
    <font>
      <sz val="7.0"/>
      <color theme="1"/>
      <name val="Arial"/>
    </font>
    <font>
      <sz val="6.0"/>
      <color theme="1"/>
      <name val="Arial"/>
    </font>
    <font>
      <sz val="10.0"/>
      <color rgb="FFFF0000"/>
      <name val="Arial"/>
    </font>
    <font>
      <u/>
      <sz val="10.0"/>
      <color rgb="FF0000FF"/>
      <name val="Arial"/>
    </font>
    <font>
      <u/>
      <sz val="10.0"/>
      <color theme="1"/>
      <name val="Arial"/>
    </font>
    <font>
      <b/>
      <sz val="8.0"/>
      <color rgb="FFFF0000"/>
      <name val="Arial"/>
    </font>
    <font>
      <sz val="10.0"/>
      <color rgb="FFFFFFFF"/>
      <name val="Arial"/>
    </font>
    <font>
      <color theme="1"/>
      <name val="Arial"/>
    </font>
    <font>
      <sz val="11.0"/>
      <color theme="1"/>
      <name val="Arial"/>
    </font>
    <font>
      <b/>
      <sz val="11.0"/>
      <color theme="1"/>
      <name val="Arial"/>
    </font>
    <font>
      <sz val="14.0"/>
      <color theme="1"/>
      <name val="Arial"/>
    </font>
    <font>
      <sz val="12.0"/>
      <color theme="1"/>
      <name val="Arial"/>
    </font>
    <font>
      <i/>
      <sz val="12.0"/>
      <color theme="1"/>
      <name val="Arial"/>
    </font>
    <font>
      <b/>
      <i/>
      <sz val="11.0"/>
      <color theme="1"/>
      <name val="Arial"/>
    </font>
    <font>
      <i/>
      <sz val="11.0"/>
      <color theme="1"/>
      <name val="Arial"/>
    </font>
    <font>
      <b/>
      <sz val="13.0"/>
      <color theme="1"/>
      <name val="Arial"/>
    </font>
    <font>
      <b/>
      <i/>
      <sz val="12.0"/>
      <color theme="1"/>
      <name val="Arial"/>
    </font>
    <font>
      <b/>
      <sz val="10.0"/>
      <color rgb="FF0000FF"/>
      <name val="Arial"/>
    </font>
    <font>
      <sz val="12.0"/>
      <color theme="1"/>
      <name val="Times New Roman"/>
    </font>
  </fonts>
  <fills count="6">
    <fill>
      <patternFill patternType="none"/>
    </fill>
    <fill>
      <patternFill patternType="lightGray"/>
    </fill>
    <fill>
      <patternFill patternType="solid">
        <fgColor rgb="FFFFFFFF"/>
        <bgColor rgb="FFFFFFFF"/>
      </patternFill>
    </fill>
    <fill>
      <patternFill patternType="solid">
        <fgColor rgb="FFD9D9D9"/>
        <bgColor rgb="FFD9D9D9"/>
      </patternFill>
    </fill>
    <fill>
      <patternFill patternType="solid">
        <fgColor rgb="FFBFBFBF"/>
        <bgColor rgb="FFBFBFBF"/>
      </patternFill>
    </fill>
    <fill>
      <patternFill patternType="solid">
        <fgColor rgb="FFCCFFFF"/>
        <bgColor rgb="FFCCFFFF"/>
      </patternFill>
    </fill>
  </fills>
  <borders count="149">
    <border/>
    <border>
      <left/>
      <top/>
      <bottom/>
    </border>
    <border>
      <top/>
      <bottom/>
    </border>
    <border>
      <left/>
      <right/>
      <top/>
      <bottom/>
    </border>
    <border>
      <left style="double">
        <color rgb="FF000000"/>
      </left>
      <top style="double">
        <color rgb="FF000000"/>
      </top>
      <bottom style="double">
        <color rgb="FF000000"/>
      </bottom>
    </border>
    <border>
      <top style="double">
        <color rgb="FF000000"/>
      </top>
      <bottom style="double">
        <color rgb="FF000000"/>
      </bottom>
    </border>
    <border>
      <right style="double">
        <color rgb="FF000000"/>
      </right>
      <top style="double">
        <color rgb="FF000000"/>
      </top>
      <bottom style="double">
        <color rgb="FF000000"/>
      </bottom>
    </border>
    <border>
      <left style="double">
        <color rgb="FF000000"/>
      </left>
      <right/>
      <top/>
      <bottom/>
    </border>
    <border>
      <left/>
      <top/>
      <bottom style="double">
        <color rgb="FF000000"/>
      </bottom>
    </border>
    <border>
      <top/>
      <bottom style="double">
        <color rgb="FF000000"/>
      </bottom>
    </border>
    <border>
      <left style="double">
        <color rgb="FF000000"/>
      </left>
      <top style="double">
        <color rgb="FF000000"/>
      </top>
      <bottom/>
    </border>
    <border>
      <top style="double">
        <color rgb="FF000000"/>
      </top>
      <bottom/>
    </border>
    <border>
      <right style="double">
        <color rgb="FF000000"/>
      </right>
      <top style="double">
        <color rgb="FF000000"/>
      </top>
      <bottom/>
    </border>
    <border>
      <left style="double">
        <color rgb="FF000000"/>
      </left>
      <top style="double">
        <color rgb="FF000000"/>
      </top>
      <bottom style="thin">
        <color rgb="FF000000"/>
      </bottom>
    </border>
    <border>
      <top style="double">
        <color rgb="FF000000"/>
      </top>
      <bottom style="thin">
        <color rgb="FF000000"/>
      </bottom>
    </border>
    <border>
      <right style="medium">
        <color rgb="FF000000"/>
      </right>
      <top style="double">
        <color rgb="FF000000"/>
      </top>
      <bottom style="thin">
        <color rgb="FF000000"/>
      </bottom>
    </border>
    <border>
      <left style="medium">
        <color rgb="FF000000"/>
      </left>
      <top style="double">
        <color rgb="FF000000"/>
      </top>
      <bottom style="thin">
        <color rgb="FF000000"/>
      </bottom>
    </border>
    <border>
      <right style="double">
        <color rgb="FF000000"/>
      </right>
      <top style="double">
        <color rgb="FF000000"/>
      </top>
      <bottom style="thin">
        <color rgb="FF000000"/>
      </bottom>
    </border>
    <border>
      <left style="double">
        <color rgb="FF000000"/>
      </left>
      <right style="medium">
        <color rgb="FF000000"/>
      </right>
      <top style="thin">
        <color rgb="FF000000"/>
      </top>
    </border>
    <border>
      <left style="medium">
        <color rgb="FF000000"/>
      </left>
      <right style="medium">
        <color rgb="FF000000"/>
      </right>
      <top style="thin">
        <color rgb="FF000000"/>
      </top>
    </border>
    <border>
      <left style="medium">
        <color rgb="FF000000"/>
      </left>
    </border>
    <border>
      <right style="medium">
        <color rgb="FF000000"/>
      </right>
    </border>
    <border>
      <right style="double">
        <color rgb="FF000000"/>
      </right>
    </border>
    <border>
      <left style="double">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right style="double">
        <color rgb="FF000000"/>
      </right>
      <bottom style="medium">
        <color rgb="FF000000"/>
      </bottom>
    </border>
    <border>
      <left style="double">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double">
        <color rgb="FF000000"/>
      </right>
      <top style="medium">
        <color rgb="FF000000"/>
      </top>
      <bottom style="thin">
        <color rgb="FF000000"/>
      </bottom>
    </border>
    <border>
      <left style="double">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left style="medium">
        <color rgb="FF000000"/>
      </left>
      <top style="thin">
        <color rgb="FF000000"/>
      </top>
    </border>
    <border>
      <right style="medium">
        <color rgb="FF000000"/>
      </right>
      <top style="thin">
        <color rgb="FF000000"/>
      </top>
    </border>
    <border>
      <left style="medium">
        <color rgb="FF000000"/>
      </left>
      <right style="medium">
        <color rgb="FF000000"/>
      </right>
      <top style="thin">
        <color rgb="FF000000"/>
      </top>
      <bottom style="thin">
        <color rgb="FF000000"/>
      </bottom>
    </border>
    <border>
      <left style="double">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thin">
        <color rgb="FF000000"/>
      </top>
      <bottom style="medium">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top/>
      <bottom style="thin">
        <color rgb="FF000000"/>
      </bottom>
    </border>
    <border>
      <right style="double">
        <color rgb="FF000000"/>
      </right>
      <top/>
      <bottom style="thin">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right style="double">
        <color rgb="FF000000"/>
      </right>
      <top style="thin">
        <color rgb="FF000000"/>
      </top>
      <bottom style="medium">
        <color rgb="FF000000"/>
      </bottom>
    </border>
    <border>
      <right style="medium">
        <color rgb="FF000000"/>
      </right>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double">
        <color rgb="FF000000"/>
      </right>
      <top style="medium">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rder>
    <border>
      <right style="double">
        <color rgb="FF000000"/>
      </right>
      <top style="thin">
        <color rgb="FF000000"/>
      </top>
    </border>
    <border>
      <left style="medium">
        <color rgb="FF000000"/>
      </left>
      <right/>
      <top style="double">
        <color rgb="FF000000"/>
      </top>
      <bottom/>
    </border>
    <border>
      <left/>
      <right/>
      <top style="double">
        <color rgb="FF000000"/>
      </top>
      <bottom/>
    </border>
    <border>
      <left/>
      <top style="thin">
        <color rgb="FF000000"/>
      </top>
      <bottom style="thin">
        <color rgb="FF000000"/>
      </bottom>
    </border>
    <border>
      <right style="double">
        <color rgb="FF000000"/>
      </right>
      <top style="thin">
        <color rgb="FF000000"/>
      </top>
      <bottom style="thin">
        <color rgb="FF000000"/>
      </bottom>
    </border>
    <border>
      <left style="double">
        <color rgb="FF000000"/>
      </left>
      <top style="thin">
        <color rgb="FF000000"/>
      </top>
    </border>
    <border>
      <left style="thin">
        <color rgb="FF000000"/>
      </left>
      <top style="thin">
        <color rgb="FF000000"/>
      </top>
    </border>
    <border>
      <left style="double">
        <color rgb="FF000000"/>
      </left>
      <top style="medium">
        <color rgb="FF000000"/>
      </top>
      <bottom style="thin">
        <color rgb="FF000000"/>
      </bottom>
    </border>
    <border>
      <left style="medium">
        <color rgb="FF000000"/>
      </left>
      <right/>
      <top style="medium">
        <color rgb="FF000000"/>
      </top>
      <bottom style="thin">
        <color rgb="FF000000"/>
      </bottom>
    </border>
    <border>
      <left/>
      <right/>
      <top style="medium">
        <color rgb="FF000000"/>
      </top>
      <bottom style="thin">
        <color rgb="FF000000"/>
      </bottom>
    </border>
    <border>
      <left/>
      <right style="double">
        <color rgb="FF000000"/>
      </right>
      <top style="medium">
        <color rgb="FF000000"/>
      </top>
      <bottom style="thin">
        <color rgb="FF000000"/>
      </bottom>
    </border>
    <border>
      <left style="double">
        <color rgb="FF000000"/>
      </left>
      <top style="thin">
        <color rgb="FF000000"/>
      </top>
      <bottom style="double">
        <color rgb="FF000000"/>
      </bottom>
    </border>
    <border>
      <top style="thin">
        <color rgb="FF000000"/>
      </top>
      <bottom style="double">
        <color rgb="FF000000"/>
      </bottom>
    </border>
    <border>
      <right style="medium">
        <color rgb="FF000000"/>
      </right>
      <top style="thin">
        <color rgb="FF000000"/>
      </top>
      <bottom style="double">
        <color rgb="FF000000"/>
      </bottom>
    </border>
    <border>
      <left style="medium">
        <color rgb="FF000000"/>
      </left>
      <top style="thin">
        <color rgb="FF000000"/>
      </top>
      <bottom style="double">
        <color rgb="FF000000"/>
      </bottom>
    </border>
    <border>
      <right style="double">
        <color rgb="FF000000"/>
      </right>
      <top style="thin">
        <color rgb="FF000000"/>
      </top>
      <bottom style="double">
        <color rgb="FF000000"/>
      </bottom>
    </border>
    <border>
      <left/>
      <top style="double">
        <color rgb="FF000000"/>
      </top>
      <bottom style="double">
        <color rgb="FF000000"/>
      </bottom>
    </border>
    <border>
      <left style="double">
        <color rgb="FF000000"/>
      </left>
      <right style="thin">
        <color rgb="FF000000"/>
      </righ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double">
        <color rgb="FF000000"/>
      </left>
      <right style="thin">
        <color rgb="FF000000"/>
      </right>
    </border>
    <border>
      <right style="thin">
        <color rgb="FF000000"/>
      </right>
    </border>
    <border>
      <left style="thin">
        <color rgb="FF000000"/>
      </left>
      <right style="thin">
        <color rgb="FF000000"/>
      </right>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double">
        <color rgb="FF000000"/>
      </left>
      <bottom style="medium">
        <color rgb="FF000000"/>
      </bottom>
    </border>
    <border>
      <left/>
      <top style="medium">
        <color rgb="FF000000"/>
      </top>
      <bottom style="thin">
        <color rgb="FF000000"/>
      </bottom>
    </border>
    <border>
      <left style="medium">
        <color rgb="FF000000"/>
      </left>
      <top/>
      <bottom style="thin">
        <color rgb="FF000000"/>
      </bottom>
    </border>
    <border>
      <left style="double">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double">
        <color rgb="FF000000"/>
      </right>
      <top style="medium">
        <color rgb="FF000000"/>
      </top>
      <bottom/>
    </border>
    <border>
      <right style="thin">
        <color rgb="FF000000"/>
      </right>
      <top style="thin">
        <color rgb="FF000000"/>
      </top>
      <bottom style="double">
        <color rgb="FF000000"/>
      </bottom>
    </border>
    <border>
      <left style="thin">
        <color rgb="FF000000"/>
      </left>
      <bottom style="double">
        <color rgb="FF000000"/>
      </bottom>
    </border>
    <border>
      <bottom style="double">
        <color rgb="FF000000"/>
      </bottom>
    </border>
    <border>
      <right style="medium">
        <color rgb="FF000000"/>
      </right>
      <bottom style="double">
        <color rgb="FF000000"/>
      </bottom>
    </border>
    <border>
      <left style="medium">
        <color rgb="FF000000"/>
      </left>
      <bottom style="double">
        <color rgb="FF000000"/>
      </bottom>
    </border>
    <border>
      <right style="double">
        <color rgb="FF000000"/>
      </right>
      <bottom style="double">
        <color rgb="FF000000"/>
      </bottom>
    </border>
    <border>
      <left style="thin">
        <color rgb="FF000000"/>
      </left>
      <top style="double">
        <color rgb="FF000000"/>
      </top>
      <bottom style="thin">
        <color rgb="FF000000"/>
      </bottom>
    </border>
    <border>
      <left style="medium">
        <color rgb="FF000000"/>
      </left>
      <bottom style="thin">
        <color rgb="FF000000"/>
      </bottom>
    </border>
    <border>
      <bottom style="thin">
        <color rgb="FF000000"/>
      </bottom>
    </border>
    <border>
      <right style="medium">
        <color rgb="FF000000"/>
      </right>
      <bottom style="thin">
        <color rgb="FF000000"/>
      </bottom>
    </border>
    <border>
      <left style="double">
        <color rgb="FF000000"/>
      </left>
      <top style="thin">
        <color rgb="FF000000"/>
      </top>
      <bottom/>
    </border>
    <border>
      <top style="thin">
        <color rgb="FF000000"/>
      </top>
      <bottom/>
    </border>
    <border>
      <right style="double">
        <color rgb="FF000000"/>
      </right>
      <top style="thin">
        <color rgb="FF000000"/>
      </top>
      <bottom/>
    </border>
    <border>
      <left style="double">
        <color rgb="FF000000"/>
      </left>
    </border>
    <border>
      <left style="double">
        <color rgb="FF000000"/>
      </left>
      <bottom style="double">
        <color rgb="FF000000"/>
      </bottom>
    </border>
    <border>
      <left style="double">
        <color rgb="FF000000"/>
      </left>
      <bottom style="thin">
        <color rgb="FF000000"/>
      </bottom>
    </border>
    <border>
      <right style="thin">
        <color rgb="FF000000"/>
      </right>
      <bottom style="thin">
        <color rgb="FF000000"/>
      </bottom>
    </border>
    <border>
      <left style="thin">
        <color rgb="FF000000"/>
      </left>
      <bottom style="thin">
        <color rgb="FF000000"/>
      </bottom>
    </border>
    <border>
      <right style="double">
        <color rgb="FF000000"/>
      </right>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double">
        <color rgb="FF000000"/>
      </right>
      <top style="thin">
        <color rgb="FF000000"/>
      </top>
      <bottom style="thin">
        <color rgb="FF000000"/>
      </bottom>
    </border>
    <border>
      <left/>
      <top style="thin">
        <color rgb="FF000000"/>
      </top>
      <bottom/>
    </border>
    <border>
      <left/>
      <right style="thin">
        <color rgb="FF000000"/>
      </right>
      <top style="thin">
        <color rgb="FF000000"/>
      </top>
      <bottom/>
    </border>
    <border>
      <left style="double">
        <color rgb="FF000000"/>
      </left>
      <top style="medium">
        <color rgb="FF000000"/>
      </top>
      <bottom style="medium">
        <color rgb="FF000000"/>
      </bottom>
    </border>
    <border>
      <top style="medium">
        <color rgb="FF000000"/>
      </top>
      <bottom style="medium">
        <color rgb="FF000000"/>
      </bottom>
    </border>
    <border>
      <right style="double">
        <color rgb="FF000000"/>
      </right>
      <top style="medium">
        <color rgb="FF000000"/>
      </top>
      <bottom style="medium">
        <color rgb="FF000000"/>
      </bottom>
    </border>
    <border>
      <left style="double">
        <color rgb="FF000000"/>
      </left>
      <right style="thin">
        <color rgb="FF000000"/>
      </right>
      <bottom style="medium">
        <color rgb="FF000000"/>
      </bottom>
    </border>
    <border>
      <left style="thin">
        <color rgb="FF000000"/>
      </left>
      <bottom style="medium">
        <color rgb="FF000000"/>
      </bottom>
    </border>
    <border>
      <left style="double">
        <color rgb="FF000000"/>
      </left>
      <top/>
      <bottom style="thin">
        <color rgb="FF000000"/>
      </bottom>
    </border>
    <border>
      <left style="thin">
        <color rgb="FF000000"/>
      </left>
    </border>
    <border>
      <right style="thin">
        <color rgb="FF000000"/>
      </right>
      <bottom style="double">
        <color rgb="FF000000"/>
      </bottom>
    </border>
    <border>
      <right style="thin">
        <color rgb="FF000000"/>
      </right>
      <top style="double">
        <color rgb="FF000000"/>
      </top>
      <bottom style="thin">
        <color rgb="FF000000"/>
      </bottom>
    </border>
    <border>
      <left style="double">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style="thin">
        <color rgb="FF000000"/>
      </bottom>
    </border>
    <border>
      <left/>
      <right style="double">
        <color rgb="FF000000"/>
      </right>
      <top/>
      <bottom style="thin">
        <color rgb="FF000000"/>
      </bottom>
    </border>
    <border>
      <left style="double">
        <color rgb="FF000000"/>
      </left>
      <right/>
      <top style="thin">
        <color rgb="FF000000"/>
      </top>
      <bottom/>
    </border>
    <border>
      <left/>
      <right/>
      <top style="thin">
        <color rgb="FF000000"/>
      </top>
      <bottom/>
    </border>
    <border>
      <left style="thin">
        <color rgb="FF000000"/>
      </left>
      <top style="thin">
        <color rgb="FF000000"/>
      </top>
      <bottom/>
    </border>
    <border>
      <left/>
      <right style="double">
        <color rgb="FF000000"/>
      </right>
      <top style="thin">
        <color rgb="FF000000"/>
      </top>
      <bottom/>
    </border>
    <border>
      <left/>
      <right style="double">
        <color rgb="FF000000"/>
      </right>
      <top style="double">
        <color rgb="FF000000"/>
      </top>
      <bottom/>
    </border>
    <border>
      <left/>
      <right/>
      <top style="medium">
        <color rgb="FF000000"/>
      </top>
      <bottom/>
    </border>
    <border>
      <top style="medium">
        <color rgb="FF000000"/>
      </top>
    </border>
    <border>
      <right style="double">
        <color rgb="FF000000"/>
      </right>
      <top/>
      <bottom/>
    </border>
    <border>
      <left style="double">
        <color rgb="FF000000"/>
      </left>
      <top style="double">
        <color rgb="FF000000"/>
      </top>
    </border>
    <border>
      <right style="thin">
        <color rgb="FF000000"/>
      </right>
      <top style="double">
        <color rgb="FF000000"/>
      </top>
    </border>
    <border>
      <left style="thin">
        <color rgb="FF000000"/>
      </left>
      <top style="double">
        <color rgb="FF000000"/>
      </top>
    </border>
    <border>
      <right style="double">
        <color rgb="FF000000"/>
      </right>
      <top style="double">
        <color rgb="FF000000"/>
      </top>
    </border>
    <border>
      <left style="medium">
        <color rgb="FF000000"/>
      </left>
      <right/>
      <top style="thin">
        <color rgb="FF000000"/>
      </top>
      <bottom style="double">
        <color rgb="FF000000"/>
      </bottom>
    </border>
    <border>
      <left/>
      <right/>
      <top style="thin">
        <color rgb="FF000000"/>
      </top>
      <bottom style="double">
        <color rgb="FF000000"/>
      </bottom>
    </border>
    <border>
      <left/>
      <right style="double">
        <color rgb="FF000000"/>
      </right>
      <top style="thin">
        <color rgb="FF000000"/>
      </top>
      <bottom style="double">
        <color rgb="FF000000"/>
      </bottom>
    </border>
    <border>
      <top style="double">
        <color rgb="FF000000"/>
      </top>
    </border>
  </borders>
  <cellStyleXfs count="1">
    <xf borderId="0" fillId="0" fontId="0" numFmtId="0" applyAlignment="1" applyFont="1"/>
  </cellStyleXfs>
  <cellXfs count="394">
    <xf borderId="0" fillId="0" fontId="0" numFmtId="0" xfId="0" applyAlignment="1" applyFont="1">
      <alignment readingOrder="0" shrinkToFit="0" vertical="bottom" wrapText="0"/>
    </xf>
    <xf borderId="1" fillId="2" fontId="1" numFmtId="0" xfId="0" applyAlignment="1" applyBorder="1" applyFill="1" applyFont="1">
      <alignment horizontal="right"/>
    </xf>
    <xf borderId="2" fillId="0" fontId="2" numFmtId="0" xfId="0" applyBorder="1" applyFont="1"/>
    <xf borderId="1" fillId="2" fontId="3" numFmtId="0" xfId="0" applyAlignment="1" applyBorder="1" applyFont="1">
      <alignment horizontal="center" shrinkToFit="0" vertical="top" wrapText="1"/>
    </xf>
    <xf borderId="3" fillId="2" fontId="4" numFmtId="0" xfId="0" applyBorder="1" applyFont="1"/>
    <xf borderId="3" fillId="2" fontId="5" numFmtId="0" xfId="0" applyAlignment="1" applyBorder="1" applyFont="1">
      <alignment horizontal="left" vertical="top"/>
    </xf>
    <xf borderId="3" fillId="2" fontId="6" numFmtId="0" xfId="0" applyAlignment="1" applyBorder="1" applyFont="1">
      <alignment horizontal="left" vertical="top"/>
    </xf>
    <xf borderId="3" fillId="3" fontId="4" numFmtId="0" xfId="0" applyBorder="1" applyFill="1" applyFont="1"/>
    <xf borderId="3" fillId="3" fontId="3" numFmtId="0" xfId="0" applyAlignment="1" applyBorder="1" applyFont="1">
      <alignment horizontal="center" shrinkToFit="0" vertical="top" wrapText="1"/>
    </xf>
    <xf borderId="3" fillId="3" fontId="5" numFmtId="0" xfId="0" applyAlignment="1" applyBorder="1" applyFont="1">
      <alignment horizontal="left" vertical="top"/>
    </xf>
    <xf borderId="3" fillId="3" fontId="6" numFmtId="0" xfId="0" applyAlignment="1" applyBorder="1" applyFont="1">
      <alignment horizontal="left" vertical="top"/>
    </xf>
    <xf borderId="4" fillId="3" fontId="7" numFmtId="0" xfId="0" applyAlignment="1" applyBorder="1" applyFont="1">
      <alignment horizontal="center" vertical="center"/>
    </xf>
    <xf borderId="5" fillId="0" fontId="2" numFmtId="0" xfId="0" applyBorder="1" applyFont="1"/>
    <xf borderId="6" fillId="0" fontId="2" numFmtId="0" xfId="0" applyBorder="1" applyFont="1"/>
    <xf borderId="7" fillId="3" fontId="8" numFmtId="0" xfId="0" applyAlignment="1" applyBorder="1" applyFont="1">
      <alignment vertical="center"/>
    </xf>
    <xf borderId="4" fillId="3" fontId="4" numFmtId="0" xfId="0" applyAlignment="1" applyBorder="1" applyFont="1">
      <alignment horizontal="left"/>
    </xf>
    <xf borderId="3" fillId="3" fontId="4" numFmtId="0" xfId="0" applyAlignment="1" applyBorder="1" applyFont="1">
      <alignment vertical="center"/>
    </xf>
    <xf borderId="3" fillId="3" fontId="7" numFmtId="0" xfId="0" applyAlignment="1" applyBorder="1" applyFont="1">
      <alignment horizontal="center" vertical="center"/>
    </xf>
    <xf borderId="3" fillId="3" fontId="8" numFmtId="0" xfId="0" applyAlignment="1" applyBorder="1" applyFont="1">
      <alignment vertical="center"/>
    </xf>
    <xf borderId="3" fillId="3" fontId="4" numFmtId="0" xfId="0" applyAlignment="1" applyBorder="1" applyFont="1">
      <alignment horizontal="left"/>
    </xf>
    <xf borderId="1" fillId="3" fontId="9" numFmtId="0" xfId="0" applyAlignment="1" applyBorder="1" applyFont="1">
      <alignment horizontal="center"/>
    </xf>
    <xf borderId="3" fillId="3" fontId="10" numFmtId="0" xfId="0" applyAlignment="1" applyBorder="1" applyFont="1">
      <alignment horizontal="left"/>
    </xf>
    <xf borderId="3" fillId="3" fontId="11" numFmtId="0" xfId="0" applyAlignment="1" applyBorder="1" applyFont="1">
      <alignment horizontal="center"/>
    </xf>
    <xf borderId="8" fillId="3" fontId="7" numFmtId="0" xfId="0" applyAlignment="1" applyBorder="1" applyFont="1">
      <alignment horizontal="center"/>
    </xf>
    <xf borderId="9" fillId="0" fontId="2" numFmtId="0" xfId="0" applyBorder="1" applyFont="1"/>
    <xf borderId="10" fillId="3" fontId="12" numFmtId="0" xfId="0" applyAlignment="1" applyBorder="1" applyFont="1">
      <alignment horizontal="center"/>
    </xf>
    <xf borderId="11" fillId="0" fontId="2" numFmtId="0" xfId="0" applyBorder="1" applyFont="1"/>
    <xf borderId="12" fillId="0" fontId="2" numFmtId="0" xfId="0" applyBorder="1" applyFont="1"/>
    <xf borderId="0" fillId="0" fontId="4" numFmtId="0" xfId="0" applyAlignment="1" applyFont="1">
      <alignment horizontal="center"/>
    </xf>
    <xf borderId="13" fillId="3" fontId="13" numFmtId="0" xfId="0" applyAlignment="1" applyBorder="1" applyFont="1">
      <alignment horizontal="center" vertical="center"/>
    </xf>
    <xf borderId="14" fillId="0" fontId="2" numFmtId="0" xfId="0" applyBorder="1" applyFont="1"/>
    <xf borderId="15" fillId="0" fontId="2" numFmtId="0" xfId="0" applyBorder="1" applyFont="1"/>
    <xf borderId="16" fillId="3" fontId="13" numFmtId="0" xfId="0" applyAlignment="1" applyBorder="1" applyFont="1">
      <alignment horizontal="left" vertical="center"/>
    </xf>
    <xf borderId="16" fillId="3" fontId="14" numFmtId="0" xfId="0" applyAlignment="1" applyBorder="1" applyFont="1">
      <alignment horizontal="left" vertical="center"/>
    </xf>
    <xf borderId="17" fillId="0" fontId="2" numFmtId="0" xfId="0" applyBorder="1" applyFont="1"/>
    <xf borderId="18" fillId="0" fontId="4" numFmtId="1" xfId="0" applyBorder="1" applyFont="1" applyNumberFormat="1"/>
    <xf borderId="19" fillId="0" fontId="4" numFmtId="0" xfId="0" applyBorder="1" applyFont="1"/>
    <xf borderId="20" fillId="0" fontId="4" numFmtId="0" xfId="0" applyBorder="1" applyFont="1"/>
    <xf borderId="21" fillId="0" fontId="2" numFmtId="0" xfId="0" applyBorder="1" applyFont="1"/>
    <xf borderId="22" fillId="0" fontId="2" numFmtId="0" xfId="0" applyBorder="1" applyFont="1"/>
    <xf borderId="23" fillId="0" fontId="2" numFmtId="0" xfId="0" applyBorder="1" applyFont="1"/>
    <xf borderId="24" fillId="0" fontId="2" numFmtId="0" xfId="0" applyBorder="1" applyFont="1"/>
    <xf borderId="25" fillId="0" fontId="2" numFmtId="0" xfId="0" applyBorder="1" applyFont="1"/>
    <xf borderId="20" fillId="0" fontId="2" numFmtId="0" xfId="0" applyBorder="1" applyFont="1"/>
    <xf borderId="26" fillId="0" fontId="2" numFmtId="0" xfId="0" applyBorder="1" applyFont="1"/>
    <xf borderId="27" fillId="0" fontId="2" numFmtId="0" xfId="0" applyBorder="1" applyFont="1"/>
    <xf borderId="28" fillId="0" fontId="2" numFmtId="0" xfId="0" applyBorder="1" applyFont="1"/>
    <xf borderId="29" fillId="0" fontId="2" numFmtId="0" xfId="0" applyBorder="1" applyFont="1"/>
    <xf borderId="30" fillId="3" fontId="13" numFmtId="0" xfId="0" applyAlignment="1" applyBorder="1" applyFont="1">
      <alignment horizontal="left" vertical="top"/>
    </xf>
    <xf borderId="31" fillId="0" fontId="2" numFmtId="0" xfId="0" applyBorder="1" applyFont="1"/>
    <xf borderId="32" fillId="0" fontId="2" numFmtId="0" xfId="0" applyBorder="1" applyFont="1"/>
    <xf borderId="33" fillId="3" fontId="13" numFmtId="0" xfId="0" applyAlignment="1" applyBorder="1" applyFont="1">
      <alignment horizontal="left" vertical="top"/>
    </xf>
    <xf borderId="34" fillId="0" fontId="2" numFmtId="0" xfId="0" applyBorder="1" applyFont="1"/>
    <xf borderId="35" fillId="0" fontId="2" numFmtId="0" xfId="0" applyBorder="1" applyFont="1"/>
    <xf borderId="33" fillId="3" fontId="14" numFmtId="0" xfId="0" applyAlignment="1" applyBorder="1" applyFont="1">
      <alignment horizontal="center" vertical="top"/>
    </xf>
    <xf borderId="33" fillId="3" fontId="14" numFmtId="0" xfId="0" applyAlignment="1" applyBorder="1" applyFont="1">
      <alignment vertical="top"/>
    </xf>
    <xf borderId="33" fillId="3" fontId="14" numFmtId="0" xfId="0" applyAlignment="1" applyBorder="1" applyFont="1">
      <alignment horizontal="left" vertical="top"/>
    </xf>
    <xf borderId="33" fillId="3" fontId="14" numFmtId="0" xfId="0" applyAlignment="1" applyBorder="1" applyFont="1">
      <alignment horizontal="center"/>
    </xf>
    <xf borderId="36" fillId="0" fontId="2" numFmtId="0" xfId="0" applyBorder="1" applyFont="1"/>
    <xf borderId="37" fillId="3" fontId="15" numFmtId="0" xfId="0" applyAlignment="1" applyBorder="1" applyFont="1">
      <alignment horizontal="center"/>
    </xf>
    <xf borderId="38" fillId="0" fontId="2" numFmtId="0" xfId="0" applyBorder="1" applyFont="1"/>
    <xf borderId="39" fillId="3" fontId="15" numFmtId="0" xfId="0" applyAlignment="1" applyBorder="1" applyFont="1">
      <alignment horizontal="center"/>
    </xf>
    <xf borderId="39" fillId="3" fontId="13" numFmtId="0" xfId="0" applyAlignment="1" applyBorder="1" applyFont="1">
      <alignment horizontal="left" vertical="top"/>
    </xf>
    <xf borderId="39" fillId="3" fontId="13" numFmtId="0" xfId="0" applyAlignment="1" applyBorder="1" applyFont="1">
      <alignment horizontal="center" vertical="top"/>
    </xf>
    <xf borderId="40" fillId="0" fontId="2" numFmtId="0" xfId="0" applyBorder="1" applyFont="1"/>
    <xf borderId="41" fillId="0" fontId="4" numFmtId="0" xfId="0" applyAlignment="1" applyBorder="1" applyFont="1">
      <alignment horizontal="center" vertical="center"/>
    </xf>
    <xf borderId="42" fillId="0" fontId="2" numFmtId="0" xfId="0" applyBorder="1" applyFont="1"/>
    <xf borderId="43" fillId="3" fontId="14" numFmtId="0" xfId="0" applyAlignment="1" applyBorder="1" applyFont="1">
      <alignment horizontal="right"/>
    </xf>
    <xf borderId="43" fillId="3" fontId="16" numFmtId="0" xfId="0" applyBorder="1" applyFont="1"/>
    <xf borderId="43" fillId="3" fontId="14" numFmtId="0" xfId="0" applyBorder="1" applyFont="1"/>
    <xf borderId="43" fillId="3" fontId="14" numFmtId="0" xfId="0" applyAlignment="1" applyBorder="1" applyFont="1">
      <alignment horizontal="center"/>
    </xf>
    <xf borderId="39" fillId="0" fontId="15" numFmtId="0" xfId="0" applyAlignment="1" applyBorder="1" applyFont="1">
      <alignment horizontal="center"/>
    </xf>
    <xf borderId="20" fillId="0" fontId="17" numFmtId="0" xfId="0" applyAlignment="1" applyBorder="1" applyFont="1">
      <alignment horizontal="center" vertical="center"/>
    </xf>
    <xf borderId="20" fillId="0" fontId="4" numFmtId="0" xfId="0" applyAlignment="1" applyBorder="1" applyFont="1">
      <alignment horizontal="center" vertical="center"/>
    </xf>
    <xf borderId="44" fillId="0" fontId="4" numFmtId="0" xfId="0" applyAlignment="1" applyBorder="1" applyFont="1">
      <alignment horizontal="center" vertical="center"/>
    </xf>
    <xf borderId="45" fillId="0" fontId="2" numFmtId="0" xfId="0" applyBorder="1" applyFont="1"/>
    <xf borderId="46" fillId="0" fontId="2" numFmtId="0" xfId="0" applyBorder="1" applyFont="1"/>
    <xf borderId="26" fillId="0" fontId="4" numFmtId="164" xfId="0" applyAlignment="1" applyBorder="1" applyFont="1" applyNumberFormat="1">
      <alignment horizontal="center" vertical="center"/>
    </xf>
    <xf borderId="26" fillId="0" fontId="4" numFmtId="0" xfId="0" applyAlignment="1" applyBorder="1" applyFont="1">
      <alignment horizontal="center" vertical="center"/>
    </xf>
    <xf borderId="47" fillId="0" fontId="4" numFmtId="0" xfId="0" applyBorder="1" applyFont="1"/>
    <xf borderId="0" fillId="0" fontId="4" numFmtId="0" xfId="0" applyFont="1"/>
    <xf borderId="48" fillId="3" fontId="13" numFmtId="0" xfId="0" applyAlignment="1" applyBorder="1" applyFont="1">
      <alignment horizontal="left" vertical="center"/>
    </xf>
    <xf borderId="49" fillId="0" fontId="2" numFmtId="0" xfId="0" applyBorder="1" applyFont="1"/>
    <xf borderId="50" fillId="0" fontId="2" numFmtId="0" xfId="0" applyBorder="1" applyFont="1"/>
    <xf borderId="51" fillId="3" fontId="14" numFmtId="0" xfId="0" applyAlignment="1" applyBorder="1" applyFont="1">
      <alignment horizontal="left" vertical="center"/>
    </xf>
    <xf borderId="52" fillId="0" fontId="2" numFmtId="0" xfId="0" applyBorder="1" applyFont="1"/>
    <xf borderId="53" fillId="0" fontId="4" numFmtId="0" xfId="0" applyAlignment="1" applyBorder="1" applyFont="1">
      <alignment horizontal="left" vertical="center"/>
    </xf>
    <xf borderId="54" fillId="0" fontId="2" numFmtId="0" xfId="0" applyBorder="1" applyFont="1"/>
    <xf borderId="45" fillId="0" fontId="4" numFmtId="0" xfId="0" applyAlignment="1" applyBorder="1" applyFont="1">
      <alignment horizontal="left" vertical="center"/>
    </xf>
    <xf borderId="55" fillId="0" fontId="2" numFmtId="0" xfId="0" applyBorder="1" applyFont="1"/>
    <xf borderId="48" fillId="3" fontId="14" numFmtId="0" xfId="0" applyAlignment="1" applyBorder="1" applyFont="1">
      <alignment horizontal="left" vertical="center"/>
    </xf>
    <xf borderId="56" fillId="0" fontId="2" numFmtId="0" xfId="0" applyBorder="1" applyFont="1"/>
    <xf borderId="57" fillId="3" fontId="14" numFmtId="0" xfId="0" applyAlignment="1" applyBorder="1" applyFont="1">
      <alignment horizontal="left" vertical="center"/>
    </xf>
    <xf borderId="58" fillId="0" fontId="14" numFmtId="0" xfId="0" applyAlignment="1" applyBorder="1" applyFont="1">
      <alignment horizontal="left" vertical="top"/>
    </xf>
    <xf borderId="59" fillId="0" fontId="4" numFmtId="49" xfId="0" applyAlignment="1" applyBorder="1" applyFont="1" applyNumberFormat="1">
      <alignment horizontal="left" vertical="center"/>
    </xf>
    <xf borderId="60" fillId="0" fontId="2" numFmtId="0" xfId="0" applyBorder="1" applyFont="1"/>
    <xf borderId="59" fillId="0" fontId="4" numFmtId="0" xfId="0" applyAlignment="1" applyBorder="1" applyFont="1">
      <alignment horizontal="left" vertical="center"/>
    </xf>
    <xf borderId="61" fillId="0" fontId="4" numFmtId="0" xfId="0" applyAlignment="1" applyBorder="1" applyFont="1">
      <alignment horizontal="center" vertical="center"/>
    </xf>
    <xf borderId="61" fillId="0" fontId="2" numFmtId="0" xfId="0" applyBorder="1" applyFont="1"/>
    <xf borderId="41" fillId="0" fontId="4" numFmtId="49" xfId="0" applyAlignment="1" applyBorder="1" applyFont="1" applyNumberFormat="1">
      <alignment horizontal="center" vertical="center"/>
    </xf>
    <xf borderId="62" fillId="0" fontId="2" numFmtId="0" xfId="0" applyBorder="1" applyFont="1"/>
    <xf borderId="8" fillId="3" fontId="12" numFmtId="0" xfId="0" applyAlignment="1" applyBorder="1" applyFont="1">
      <alignment horizontal="center"/>
    </xf>
    <xf borderId="13" fillId="3" fontId="13" numFmtId="0" xfId="0" applyAlignment="1" applyBorder="1" applyFont="1">
      <alignment horizontal="left" vertical="center"/>
    </xf>
    <xf borderId="16" fillId="3" fontId="13" numFmtId="0" xfId="0" applyAlignment="1" applyBorder="1" applyFont="1">
      <alignment vertical="center"/>
    </xf>
    <xf borderId="16" fillId="3" fontId="14" numFmtId="0" xfId="0" applyAlignment="1" applyBorder="1" applyFont="1">
      <alignment vertical="center"/>
    </xf>
    <xf borderId="16" fillId="0" fontId="14" numFmtId="0" xfId="0" applyAlignment="1" applyBorder="1" applyFont="1">
      <alignment vertical="center"/>
    </xf>
    <xf borderId="63" fillId="3" fontId="13" numFmtId="0" xfId="0" applyAlignment="1" applyBorder="1" applyFont="1">
      <alignment horizontal="left" vertical="center"/>
    </xf>
    <xf borderId="64" fillId="3" fontId="13" numFmtId="0" xfId="0" applyAlignment="1" applyBorder="1" applyFont="1">
      <alignment horizontal="left" vertical="center"/>
    </xf>
    <xf borderId="14" fillId="0" fontId="18" numFmtId="0" xfId="0" applyAlignment="1" applyBorder="1" applyFont="1">
      <alignment horizontal="center" vertical="center"/>
    </xf>
    <xf borderId="37" fillId="3" fontId="13" numFmtId="0" xfId="0" applyAlignment="1" applyBorder="1" applyFont="1">
      <alignment horizontal="center" vertical="center"/>
    </xf>
    <xf borderId="39" fillId="3" fontId="13" numFmtId="0" xfId="0" applyAlignment="1" applyBorder="1" applyFont="1">
      <alignment horizontal="center" vertical="center"/>
    </xf>
    <xf borderId="65" fillId="3" fontId="13" numFmtId="0" xfId="0" applyAlignment="1" applyBorder="1" applyFont="1">
      <alignment horizontal="center" vertical="center"/>
    </xf>
    <xf borderId="39" fillId="3" fontId="13" numFmtId="49" xfId="0" applyAlignment="1" applyBorder="1" applyFont="1" applyNumberFormat="1">
      <alignment horizontal="center" vertical="center"/>
    </xf>
    <xf borderId="65" fillId="3" fontId="13" numFmtId="49" xfId="0" applyAlignment="1" applyBorder="1" applyFont="1" applyNumberFormat="1">
      <alignment horizontal="center" vertical="center"/>
    </xf>
    <xf borderId="39" fillId="3" fontId="14" numFmtId="0" xfId="0" applyAlignment="1" applyBorder="1" applyFont="1">
      <alignment horizontal="center" vertical="center"/>
    </xf>
    <xf borderId="65" fillId="3" fontId="14" numFmtId="0" xfId="0" applyAlignment="1" applyBorder="1" applyFont="1">
      <alignment horizontal="center" vertical="center"/>
    </xf>
    <xf borderId="59" fillId="0" fontId="19" numFmtId="0" xfId="0" applyAlignment="1" applyBorder="1" applyFont="1">
      <alignment horizontal="center" vertical="center"/>
    </xf>
    <xf borderId="39" fillId="3" fontId="14" numFmtId="0" xfId="0" applyAlignment="1" applyBorder="1" applyFont="1">
      <alignment horizontal="left" vertical="center"/>
    </xf>
    <xf borderId="66" fillId="0" fontId="2" numFmtId="0" xfId="0" applyBorder="1" applyFont="1"/>
    <xf borderId="67" fillId="0" fontId="4" numFmtId="164" xfId="0" applyAlignment="1" applyBorder="1" applyFont="1" applyNumberFormat="1">
      <alignment horizontal="center" vertical="center"/>
    </xf>
    <xf borderId="41" fillId="0" fontId="4" numFmtId="164" xfId="0" applyAlignment="1" applyBorder="1" applyFont="1" applyNumberFormat="1">
      <alignment horizontal="center" vertical="center"/>
    </xf>
    <xf borderId="41" fillId="0" fontId="4" numFmtId="1" xfId="0" applyAlignment="1" applyBorder="1" applyFont="1" applyNumberFormat="1">
      <alignment horizontal="center" vertical="center"/>
    </xf>
    <xf borderId="68" fillId="0" fontId="4" numFmtId="164" xfId="0" applyAlignment="1" applyBorder="1" applyFont="1" applyNumberFormat="1">
      <alignment horizontal="center" vertical="center"/>
    </xf>
    <xf borderId="41" fillId="0" fontId="4" numFmtId="4" xfId="0" applyAlignment="1" applyBorder="1" applyFont="1" applyNumberFormat="1">
      <alignment horizontal="center" vertical="center"/>
    </xf>
    <xf borderId="47" fillId="0" fontId="20" numFmtId="3" xfId="0" applyAlignment="1" applyBorder="1" applyFont="1" applyNumberFormat="1">
      <alignment horizontal="center" shrinkToFit="0" wrapText="1"/>
    </xf>
    <xf borderId="69" fillId="3" fontId="13" numFmtId="0" xfId="0" applyAlignment="1" applyBorder="1" applyFont="1">
      <alignment horizontal="left" vertical="top"/>
    </xf>
    <xf borderId="33" fillId="3" fontId="13" numFmtId="0" xfId="0" applyAlignment="1" applyBorder="1" applyFont="1">
      <alignment vertical="top"/>
    </xf>
    <xf borderId="70" fillId="3" fontId="13" numFmtId="0" xfId="0" applyAlignment="1" applyBorder="1" applyFont="1">
      <alignment vertical="top"/>
    </xf>
    <xf borderId="71" fillId="3" fontId="21" numFmtId="0" xfId="0" applyBorder="1" applyFont="1"/>
    <xf borderId="72" fillId="4" fontId="13" numFmtId="0" xfId="0" applyAlignment="1" applyBorder="1" applyFill="1" applyFont="1">
      <alignment horizontal="left" vertical="top"/>
    </xf>
    <xf borderId="73" fillId="0" fontId="18" numFmtId="0" xfId="0" applyAlignment="1" applyBorder="1" applyFont="1">
      <alignment shrinkToFit="0" vertical="top" wrapText="1"/>
    </xf>
    <xf borderId="74" fillId="0" fontId="2" numFmtId="0" xfId="0" applyBorder="1" applyFont="1"/>
    <xf borderId="75" fillId="0" fontId="2" numFmtId="0" xfId="0" applyBorder="1" applyFont="1"/>
    <xf borderId="76" fillId="0" fontId="4" numFmtId="49" xfId="0" applyAlignment="1" applyBorder="1" applyFont="1" applyNumberFormat="1">
      <alignment horizontal="center" shrinkToFit="0" vertical="center" wrapText="1"/>
    </xf>
    <xf borderId="68" fillId="0" fontId="18" numFmtId="0" xfId="0" applyAlignment="1" applyBorder="1" applyFont="1">
      <alignment shrinkToFit="0" vertical="top" wrapText="1"/>
    </xf>
    <xf borderId="76" fillId="0" fontId="4" numFmtId="49" xfId="0" applyAlignment="1" applyBorder="1" applyFont="1" applyNumberFormat="1">
      <alignment horizontal="center" vertical="center"/>
    </xf>
    <xf borderId="77" fillId="0" fontId="2" numFmtId="0" xfId="0" applyBorder="1" applyFont="1"/>
    <xf borderId="78" fillId="3" fontId="12" numFmtId="0" xfId="0" applyAlignment="1" applyBorder="1" applyFont="1">
      <alignment horizontal="center"/>
    </xf>
    <xf borderId="79" fillId="0" fontId="4" numFmtId="0" xfId="0" applyAlignment="1" applyBorder="1" applyFont="1">
      <alignment horizontal="center" vertical="center"/>
    </xf>
    <xf borderId="80" fillId="0" fontId="4" numFmtId="0" xfId="0" applyAlignment="1" applyBorder="1" applyFont="1">
      <alignment horizontal="center" vertical="center"/>
    </xf>
    <xf borderId="81" fillId="0" fontId="4" numFmtId="0" xfId="0" applyAlignment="1" applyBorder="1" applyFont="1">
      <alignment horizontal="center" vertical="center"/>
    </xf>
    <xf borderId="82" fillId="0" fontId="4" numFmtId="0" xfId="0" applyAlignment="1" applyBorder="1" applyFont="1">
      <alignment horizontal="center" shrinkToFit="0" vertical="center" wrapText="1"/>
    </xf>
    <xf borderId="41" fillId="0" fontId="4" numFmtId="0" xfId="0" applyAlignment="1" applyBorder="1" applyFont="1">
      <alignment horizontal="center" shrinkToFit="0" wrapText="1"/>
    </xf>
    <xf borderId="83" fillId="0" fontId="2" numFmtId="0" xfId="0" applyBorder="1" applyFont="1"/>
    <xf borderId="84" fillId="0" fontId="2" numFmtId="0" xfId="0" applyBorder="1" applyFont="1"/>
    <xf borderId="85" fillId="0" fontId="2" numFmtId="0" xfId="0" applyBorder="1" applyFont="1"/>
    <xf borderId="86" fillId="0" fontId="2" numFmtId="0" xfId="0" applyBorder="1" applyFont="1"/>
    <xf borderId="87" fillId="0" fontId="2" numFmtId="0" xfId="0" applyBorder="1" applyFont="1"/>
    <xf borderId="69" fillId="3" fontId="13" numFmtId="0" xfId="0" applyAlignment="1" applyBorder="1" applyFont="1">
      <alignment horizontal="left" vertical="center"/>
    </xf>
    <xf borderId="33" fillId="3" fontId="13" numFmtId="0" xfId="0" applyAlignment="1" applyBorder="1" applyFont="1">
      <alignment horizontal="left" vertical="center"/>
    </xf>
    <xf borderId="67" fillId="0" fontId="4" numFmtId="0" xfId="0" applyAlignment="1" applyBorder="1" applyFont="1">
      <alignment horizontal="center" shrinkToFit="0" vertical="center" wrapText="1"/>
    </xf>
    <xf borderId="41" fillId="0" fontId="4" numFmtId="0" xfId="0" applyAlignment="1" applyBorder="1" applyFont="1">
      <alignment vertical="center"/>
    </xf>
    <xf borderId="41" fillId="0" fontId="4" numFmtId="0" xfId="0" applyAlignment="1" applyBorder="1" applyFont="1">
      <alignment shrinkToFit="0" vertical="center" wrapText="1"/>
    </xf>
    <xf borderId="88" fillId="0" fontId="2" numFmtId="0" xfId="0" applyBorder="1" applyFont="1"/>
    <xf borderId="69" fillId="3" fontId="14" numFmtId="0" xfId="0" applyBorder="1" applyFont="1"/>
    <xf borderId="89" fillId="3" fontId="14" numFmtId="0" xfId="0" applyAlignment="1" applyBorder="1" applyFont="1">
      <alignment horizontal="left" shrinkToFit="0" vertical="center" wrapText="1"/>
    </xf>
    <xf borderId="44" fillId="0" fontId="4" numFmtId="0" xfId="0" applyAlignment="1" applyBorder="1" applyFont="1">
      <alignment horizontal="center" shrinkToFit="0" vertical="center" wrapText="1"/>
    </xf>
    <xf borderId="53" fillId="0" fontId="4" numFmtId="0" xfId="0" applyAlignment="1" applyBorder="1" applyFont="1">
      <alignment horizontal="center" shrinkToFit="0" vertical="center" wrapText="1"/>
    </xf>
    <xf borderId="69" fillId="3" fontId="14" numFmtId="0" xfId="0" applyAlignment="1" applyBorder="1" applyFont="1">
      <alignment horizontal="left" vertical="center"/>
    </xf>
    <xf borderId="90" fillId="3" fontId="14" numFmtId="0" xfId="0" applyAlignment="1" applyBorder="1" applyFont="1">
      <alignment horizontal="left" vertical="center"/>
    </xf>
    <xf borderId="90" fillId="3" fontId="14" numFmtId="0" xfId="0" applyAlignment="1" applyBorder="1" applyFont="1">
      <alignment vertical="center"/>
    </xf>
    <xf borderId="91" fillId="0" fontId="4" numFmtId="0" xfId="0" applyAlignment="1" applyBorder="1" applyFont="1">
      <alignment horizontal="center" vertical="center"/>
    </xf>
    <xf borderId="92" fillId="0" fontId="4" numFmtId="0" xfId="0" applyAlignment="1" applyBorder="1" applyFont="1">
      <alignment horizontal="center" vertical="center"/>
    </xf>
    <xf borderId="53" fillId="0" fontId="4" numFmtId="0" xfId="0" applyAlignment="1" applyBorder="1" applyFont="1">
      <alignment horizontal="center" vertical="center"/>
    </xf>
    <xf borderId="93" fillId="0" fontId="4" numFmtId="0" xfId="0" applyAlignment="1" applyBorder="1" applyFont="1">
      <alignment horizontal="center" vertical="center"/>
    </xf>
    <xf borderId="94" fillId="0" fontId="4" numFmtId="0" xfId="0" applyAlignment="1" applyBorder="1" applyFont="1">
      <alignment horizontal="center" vertical="center"/>
    </xf>
    <xf borderId="33" fillId="3" fontId="14" numFmtId="0" xfId="0" applyAlignment="1" applyBorder="1" applyFont="1">
      <alignment horizontal="left" vertical="center"/>
    </xf>
    <xf borderId="44" fillId="0" fontId="4" numFmtId="0" xfId="0" applyAlignment="1" applyBorder="1" applyFont="1">
      <alignment horizontal="left" vertical="top"/>
    </xf>
    <xf borderId="47" fillId="0" fontId="4" numFmtId="0" xfId="0" applyAlignment="1" applyBorder="1" applyFont="1">
      <alignment horizontal="left" vertical="top"/>
    </xf>
    <xf borderId="26" fillId="0" fontId="4" numFmtId="0" xfId="0" applyAlignment="1" applyBorder="1" applyFont="1">
      <alignment horizontal="left" vertical="top"/>
    </xf>
    <xf borderId="30" fillId="3" fontId="14" numFmtId="0" xfId="0" applyAlignment="1" applyBorder="1" applyFont="1">
      <alignment vertical="center"/>
    </xf>
    <xf borderId="95" fillId="0" fontId="2" numFmtId="0" xfId="0" applyBorder="1" applyFont="1"/>
    <xf borderId="88" fillId="0" fontId="14" numFmtId="0" xfId="0" applyAlignment="1" applyBorder="1" applyFont="1">
      <alignment vertical="top"/>
    </xf>
    <xf borderId="33" fillId="3" fontId="13" numFmtId="0" xfId="0" applyAlignment="1" applyBorder="1" applyFont="1">
      <alignment vertical="center"/>
    </xf>
    <xf borderId="33" fillId="3" fontId="14" numFmtId="0" xfId="0" applyAlignment="1" applyBorder="1" applyFont="1">
      <alignment vertical="center"/>
    </xf>
    <xf borderId="44" fillId="0" fontId="4" numFmtId="0" xfId="0" applyAlignment="1" applyBorder="1" applyFont="1">
      <alignment horizontal="center" vertical="top"/>
    </xf>
    <xf borderId="47" fillId="0" fontId="4" numFmtId="49" xfId="0" applyAlignment="1" applyBorder="1" applyFont="1" applyNumberFormat="1">
      <alignment horizontal="left" vertical="top"/>
    </xf>
    <xf borderId="47" fillId="0" fontId="22" numFmtId="0" xfId="0" applyBorder="1" applyFont="1"/>
    <xf borderId="47" fillId="0" fontId="4" numFmtId="49" xfId="0" applyBorder="1" applyFont="1" applyNumberFormat="1"/>
    <xf borderId="69" fillId="3" fontId="14" numFmtId="0" xfId="0" applyAlignment="1" applyBorder="1" applyFont="1">
      <alignment vertical="center"/>
    </xf>
    <xf borderId="73" fillId="0" fontId="23" numFmtId="0" xfId="0" applyBorder="1" applyFont="1"/>
    <xf borderId="96" fillId="0" fontId="2" numFmtId="0" xfId="0" applyBorder="1" applyFont="1"/>
    <xf borderId="97" fillId="0" fontId="18" numFmtId="0" xfId="0" applyAlignment="1" applyBorder="1" applyFont="1">
      <alignment shrinkToFit="0" vertical="top" wrapText="1"/>
    </xf>
    <xf borderId="98" fillId="0" fontId="2" numFmtId="0" xfId="0" applyBorder="1" applyFont="1"/>
    <xf borderId="99" fillId="0" fontId="2" numFmtId="0" xfId="0" applyBorder="1" applyFont="1"/>
    <xf borderId="100" fillId="0" fontId="4" numFmtId="49" xfId="0" applyAlignment="1" applyBorder="1" applyFont="1" applyNumberFormat="1">
      <alignment horizontal="center" vertical="center"/>
    </xf>
    <xf borderId="101" fillId="0" fontId="2" numFmtId="0" xfId="0" applyBorder="1" applyFont="1"/>
    <xf borderId="16" fillId="3" fontId="14" numFmtId="0" xfId="0" applyAlignment="1" applyBorder="1" applyFont="1">
      <alignment horizontal="center" shrinkToFit="0" vertical="top" wrapText="1"/>
    </xf>
    <xf borderId="16" fillId="3" fontId="14" numFmtId="0" xfId="0" applyAlignment="1" applyBorder="1" applyFont="1">
      <alignment horizontal="left" shrinkToFit="0" vertical="top" wrapText="1"/>
    </xf>
    <xf borderId="102" fillId="3" fontId="14" numFmtId="0" xfId="0" applyAlignment="1" applyBorder="1" applyFont="1">
      <alignment horizontal="left" vertical="center"/>
    </xf>
    <xf borderId="37" fillId="3" fontId="13" numFmtId="0" xfId="0" applyAlignment="1" applyBorder="1" applyFont="1">
      <alignment horizontal="left" vertical="center"/>
    </xf>
    <xf borderId="39" fillId="3" fontId="13" numFmtId="0" xfId="0" applyAlignment="1" applyBorder="1" applyFont="1">
      <alignment horizontal="left" vertical="center"/>
    </xf>
    <xf borderId="39" fillId="3" fontId="14" numFmtId="20" xfId="0" applyAlignment="1" applyBorder="1" applyFont="1" applyNumberFormat="1">
      <alignment horizontal="center"/>
    </xf>
    <xf borderId="59" fillId="3" fontId="14" numFmtId="20" xfId="0" applyAlignment="1" applyBorder="1" applyFont="1" applyNumberFormat="1">
      <alignment horizontal="center"/>
    </xf>
    <xf borderId="41" fillId="0" fontId="4" numFmtId="0" xfId="0" applyAlignment="1" applyBorder="1" applyFont="1">
      <alignment horizontal="center" shrinkToFit="0" vertical="center" wrapText="1"/>
    </xf>
    <xf borderId="41" fillId="0" fontId="4" numFmtId="165" xfId="0" applyAlignment="1" applyBorder="1" applyFont="1" applyNumberFormat="1">
      <alignment horizontal="center"/>
    </xf>
    <xf borderId="80" fillId="0" fontId="2" numFmtId="0" xfId="0" applyBorder="1" applyFont="1"/>
    <xf borderId="68" fillId="0" fontId="4" numFmtId="165" xfId="0" applyAlignment="1" applyBorder="1" applyFont="1" applyNumberFormat="1">
      <alignment horizontal="center"/>
    </xf>
    <xf borderId="103" fillId="0" fontId="2" numFmtId="0" xfId="0" applyBorder="1" applyFont="1"/>
    <xf borderId="104" fillId="0" fontId="2" numFmtId="0" xfId="0" applyBorder="1" applyFont="1"/>
    <xf borderId="105" fillId="0" fontId="2" numFmtId="0" xfId="0" applyBorder="1" applyFont="1"/>
    <xf borderId="44" fillId="3" fontId="14" numFmtId="0" xfId="0" applyAlignment="1" applyBorder="1" applyFont="1">
      <alignment horizontal="left" shrinkToFit="0" vertical="top" wrapText="1"/>
    </xf>
    <xf borderId="37" fillId="0" fontId="4" numFmtId="0" xfId="0" applyAlignment="1" applyBorder="1" applyFont="1">
      <alignment horizontal="left" shrinkToFit="0" vertical="top" wrapText="1"/>
    </xf>
    <xf borderId="106" fillId="3" fontId="13" numFmtId="0" xfId="0" applyAlignment="1" applyBorder="1" applyFont="1">
      <alignment horizontal="left" vertical="top"/>
    </xf>
    <xf borderId="107" fillId="0" fontId="2" numFmtId="0" xfId="0" applyBorder="1" applyFont="1"/>
    <xf borderId="108" fillId="0" fontId="2" numFmtId="0" xfId="0" applyBorder="1" applyFont="1"/>
    <xf borderId="109" fillId="0" fontId="4" numFmtId="0" xfId="0" applyAlignment="1" applyBorder="1" applyFont="1">
      <alignment horizontal="left" shrinkToFit="0" vertical="top" wrapText="1"/>
    </xf>
    <xf borderId="109" fillId="0" fontId="2" numFmtId="0" xfId="0" applyBorder="1" applyFont="1"/>
    <xf borderId="110" fillId="0" fontId="2" numFmtId="0" xfId="0" applyBorder="1" applyFont="1"/>
    <xf borderId="98" fillId="0" fontId="4" numFmtId="0" xfId="0" applyAlignment="1" applyBorder="1" applyFont="1">
      <alignment horizontal="left" shrinkToFit="0" vertical="top" wrapText="1"/>
    </xf>
    <xf borderId="13" fillId="3" fontId="14" numFmtId="0" xfId="0" applyAlignment="1" applyBorder="1" applyFont="1">
      <alignment horizontal="center"/>
    </xf>
    <xf borderId="37" fillId="3" fontId="13" numFmtId="0" xfId="0" applyBorder="1" applyFont="1"/>
    <xf borderId="59" fillId="3" fontId="14" numFmtId="0" xfId="0" applyAlignment="1" applyBorder="1" applyFont="1">
      <alignment horizontal="left" vertical="top"/>
    </xf>
    <xf borderId="67" fillId="0" fontId="4" numFmtId="49" xfId="0" applyAlignment="1" applyBorder="1" applyFont="1" applyNumberFormat="1">
      <alignment horizontal="center" vertical="center"/>
    </xf>
    <xf borderId="111" fillId="0" fontId="2" numFmtId="0" xfId="0" applyBorder="1" applyFont="1"/>
    <xf borderId="112" fillId="0" fontId="2" numFmtId="0" xfId="0" applyBorder="1" applyFont="1"/>
    <xf borderId="113" fillId="0" fontId="2" numFmtId="0" xfId="0" applyBorder="1" applyFont="1"/>
    <xf borderId="114" fillId="0" fontId="2" numFmtId="0" xfId="0" applyBorder="1" applyFont="1"/>
    <xf borderId="115" fillId="3" fontId="14" numFmtId="0" xfId="0" applyAlignment="1" applyBorder="1" applyFont="1">
      <alignment horizontal="left" vertical="top"/>
    </xf>
    <xf borderId="116" fillId="3" fontId="14" numFmtId="0" xfId="0" applyAlignment="1" applyBorder="1" applyFont="1">
      <alignment horizontal="left" vertical="top"/>
    </xf>
    <xf borderId="117" fillId="3" fontId="14" numFmtId="0" xfId="0" applyAlignment="1" applyBorder="1" applyFont="1">
      <alignment horizontal="left" vertical="top"/>
    </xf>
    <xf borderId="59" fillId="3" fontId="14" numFmtId="0" xfId="0" applyBorder="1" applyFont="1"/>
    <xf borderId="37" fillId="3" fontId="24" numFmtId="0" xfId="0" applyAlignment="1" applyBorder="1" applyFont="1">
      <alignment shrinkToFit="0" vertical="top" wrapText="1"/>
    </xf>
    <xf borderId="40" fillId="0" fontId="18" numFmtId="0" xfId="0" applyAlignment="1" applyBorder="1" applyFont="1">
      <alignment shrinkToFit="0" vertical="top" wrapText="1"/>
    </xf>
    <xf borderId="116" fillId="3" fontId="4" numFmtId="0" xfId="0" applyBorder="1" applyFont="1"/>
    <xf borderId="65" fillId="3" fontId="24" numFmtId="0" xfId="0" applyAlignment="1" applyBorder="1" applyFont="1">
      <alignment shrinkToFit="0" vertical="top" wrapText="1"/>
    </xf>
    <xf borderId="40" fillId="0" fontId="4" numFmtId="0" xfId="0" applyBorder="1" applyFont="1"/>
    <xf borderId="116" fillId="3" fontId="18" numFmtId="0" xfId="0" applyAlignment="1" applyBorder="1" applyFont="1">
      <alignment shrinkToFit="0" vertical="top" wrapText="1"/>
    </xf>
    <xf borderId="118" fillId="3" fontId="24" numFmtId="0" xfId="0" applyAlignment="1" applyBorder="1" applyFont="1">
      <alignment shrinkToFit="0" vertical="top" wrapText="1"/>
    </xf>
    <xf borderId="119" fillId="3" fontId="4" numFmtId="0" xfId="0" applyBorder="1" applyFont="1"/>
    <xf borderId="68" fillId="0" fontId="4" numFmtId="0" xfId="0" applyAlignment="1" applyBorder="1" applyFont="1">
      <alignment horizontal="center" vertical="center"/>
    </xf>
    <xf borderId="120" fillId="3" fontId="14" numFmtId="0" xfId="0" applyAlignment="1" applyBorder="1" applyFont="1">
      <alignment horizontal="left" vertical="center"/>
    </xf>
    <xf borderId="121" fillId="0" fontId="2" numFmtId="0" xfId="0" applyBorder="1" applyFont="1"/>
    <xf borderId="122" fillId="0" fontId="2" numFmtId="0" xfId="0" applyBorder="1" applyFont="1"/>
    <xf borderId="79" fillId="0" fontId="4" numFmtId="0" xfId="0" applyBorder="1" applyFont="1"/>
    <xf borderId="81" fillId="0" fontId="4" numFmtId="0" xfId="0" applyBorder="1" applyFont="1"/>
    <xf borderId="68" fillId="0" fontId="4" numFmtId="0" xfId="0" applyBorder="1" applyFont="1"/>
    <xf borderId="41" fillId="0" fontId="4" numFmtId="0" xfId="0" applyBorder="1" applyFont="1"/>
    <xf borderId="61" fillId="0" fontId="4" numFmtId="0" xfId="0" applyBorder="1" applyFont="1"/>
    <xf borderId="62" fillId="0" fontId="4" numFmtId="0" xfId="0" applyBorder="1" applyFont="1"/>
    <xf borderId="123" fillId="0" fontId="2" numFmtId="0" xfId="0" applyBorder="1" applyFont="1"/>
    <xf borderId="124" fillId="0" fontId="2" numFmtId="0" xfId="0" applyBorder="1" applyFont="1"/>
    <xf borderId="26" fillId="0" fontId="4" numFmtId="0" xfId="0" applyBorder="1" applyFont="1"/>
    <xf borderId="27" fillId="0" fontId="4" numFmtId="0" xfId="0" applyBorder="1" applyFont="1"/>
    <xf borderId="29" fillId="0" fontId="4" numFmtId="0" xfId="0" applyBorder="1" applyFont="1"/>
    <xf borderId="125" fillId="3" fontId="14" numFmtId="0" xfId="0" applyAlignment="1" applyBorder="1" applyFont="1">
      <alignment horizontal="left" vertical="center"/>
    </xf>
    <xf borderId="67" fillId="0" fontId="4" numFmtId="0" xfId="0" applyBorder="1" applyFont="1"/>
    <xf borderId="68" fillId="0" fontId="4" numFmtId="49" xfId="0" applyBorder="1" applyFont="1" applyNumberFormat="1"/>
    <xf borderId="89" fillId="3" fontId="14" numFmtId="0" xfId="0" applyAlignment="1" applyBorder="1" applyFont="1">
      <alignment horizontal="left" vertical="center"/>
    </xf>
    <xf borderId="126" fillId="0" fontId="4" numFmtId="49" xfId="0" applyBorder="1" applyFont="1" applyNumberFormat="1"/>
    <xf borderId="127" fillId="0" fontId="2" numFmtId="0" xfId="0" applyBorder="1" applyFont="1"/>
    <xf borderId="97" fillId="0" fontId="2" numFmtId="0" xfId="0" applyBorder="1" applyFont="1"/>
    <xf borderId="13" fillId="3" fontId="14" numFmtId="0" xfId="0" applyAlignment="1" applyBorder="1" applyFont="1">
      <alignment vertical="center"/>
    </xf>
    <xf borderId="128" fillId="0" fontId="2" numFmtId="0" xfId="0" applyBorder="1" applyFont="1"/>
    <xf borderId="48" fillId="3" fontId="14" numFmtId="0" xfId="0" applyAlignment="1" applyBorder="1" applyFont="1">
      <alignment vertical="center"/>
    </xf>
    <xf borderId="129" fillId="0" fontId="18" numFmtId="0" xfId="0" applyAlignment="1" applyBorder="1" applyFont="1">
      <alignment shrinkToFit="0" vertical="top" wrapText="1"/>
    </xf>
    <xf borderId="130" fillId="0" fontId="18" numFmtId="0" xfId="0" applyAlignment="1" applyBorder="1" applyFont="1">
      <alignment shrinkToFit="0" vertical="top" wrapText="1"/>
    </xf>
    <xf borderId="113" fillId="0" fontId="18" numFmtId="0" xfId="0" applyAlignment="1" applyBorder="1" applyFont="1">
      <alignment shrinkToFit="0" vertical="top" wrapText="1"/>
    </xf>
    <xf borderId="7" fillId="3" fontId="14" numFmtId="0" xfId="0" applyBorder="1" applyFont="1"/>
    <xf borderId="131" fillId="3" fontId="18" numFmtId="0" xfId="0" applyAlignment="1" applyBorder="1" applyFont="1">
      <alignment shrinkToFit="0" vertical="top" wrapText="1"/>
    </xf>
    <xf borderId="132" fillId="3" fontId="18" numFmtId="0" xfId="0" applyAlignment="1" applyBorder="1" applyFont="1">
      <alignment shrinkToFit="0" vertical="top" wrapText="1"/>
    </xf>
    <xf borderId="37" fillId="0" fontId="18" numFmtId="0" xfId="0" applyAlignment="1" applyBorder="1" applyFont="1">
      <alignment shrinkToFit="0" vertical="top" wrapText="1"/>
    </xf>
    <xf borderId="133" fillId="3" fontId="14" numFmtId="0" xfId="0" applyBorder="1" applyFont="1"/>
    <xf borderId="37" fillId="3" fontId="14" numFmtId="0" xfId="0" applyAlignment="1" applyBorder="1" applyFont="1">
      <alignment vertical="center"/>
    </xf>
    <xf borderId="59" fillId="3" fontId="14" numFmtId="0" xfId="0" applyAlignment="1" applyBorder="1" applyFont="1">
      <alignment vertical="center"/>
    </xf>
    <xf borderId="106" fillId="3" fontId="18" numFmtId="0" xfId="0" applyAlignment="1" applyBorder="1" applyFont="1">
      <alignment shrinkToFit="0" vertical="top" wrapText="1"/>
    </xf>
    <xf borderId="118" fillId="3" fontId="18" numFmtId="0" xfId="0" applyAlignment="1" applyBorder="1" applyFont="1">
      <alignment shrinkToFit="0" vertical="top" wrapText="1"/>
    </xf>
    <xf borderId="134" fillId="3" fontId="18" numFmtId="0" xfId="0" applyAlignment="1" applyBorder="1" applyFont="1">
      <alignment shrinkToFit="0" vertical="top" wrapText="1"/>
    </xf>
    <xf borderId="135" fillId="3" fontId="18" numFmtId="0" xfId="0" applyAlignment="1" applyBorder="1" applyFont="1">
      <alignment shrinkToFit="0" vertical="top" wrapText="1"/>
    </xf>
    <xf borderId="134" fillId="3" fontId="4" numFmtId="0" xfId="0" applyBorder="1" applyFont="1"/>
    <xf borderId="136" fillId="3" fontId="18" numFmtId="0" xfId="0" applyAlignment="1" applyBorder="1" applyFont="1">
      <alignment shrinkToFit="0" vertical="top" wrapText="1"/>
    </xf>
    <xf borderId="102" fillId="3" fontId="13" numFmtId="0" xfId="0" applyAlignment="1" applyBorder="1" applyFont="1">
      <alignment horizontal="center" vertical="center"/>
    </xf>
    <xf borderId="63" fillId="3" fontId="14" numFmtId="0" xfId="0" applyAlignment="1" applyBorder="1" applyFont="1">
      <alignment vertical="center"/>
    </xf>
    <xf borderId="64" fillId="3" fontId="14" numFmtId="0" xfId="0" applyAlignment="1" applyBorder="1" applyFont="1">
      <alignment vertical="center"/>
    </xf>
    <xf borderId="137" fillId="3" fontId="14" numFmtId="0" xfId="0" applyAlignment="1" applyBorder="1" applyFont="1">
      <alignment vertical="center"/>
    </xf>
    <xf borderId="109" fillId="0" fontId="4" numFmtId="0" xfId="0" applyAlignment="1" applyBorder="1" applyFont="1">
      <alignment horizontal="left" vertical="center"/>
    </xf>
    <xf borderId="70" fillId="3" fontId="14" numFmtId="0" xfId="0" applyAlignment="1" applyBorder="1" applyFont="1">
      <alignment horizontal="left" vertical="center"/>
    </xf>
    <xf borderId="71" fillId="3" fontId="4" numFmtId="0" xfId="0" applyAlignment="1" applyBorder="1" applyFont="1">
      <alignment vertical="center"/>
    </xf>
    <xf borderId="106" fillId="3" fontId="6" numFmtId="0" xfId="0" applyAlignment="1" applyBorder="1" applyFont="1">
      <alignment horizontal="left"/>
    </xf>
    <xf borderId="61" fillId="0" fontId="6" numFmtId="0" xfId="0" applyBorder="1" applyFont="1"/>
    <xf borderId="42" fillId="0" fontId="6" numFmtId="0" xfId="0" applyBorder="1" applyFont="1"/>
    <xf borderId="109" fillId="0" fontId="15" numFmtId="0" xfId="0" applyBorder="1" applyFont="1"/>
    <xf borderId="0" fillId="0" fontId="15" numFmtId="0" xfId="0" applyFont="1"/>
    <xf borderId="21" fillId="0" fontId="15" numFmtId="0" xfId="0" applyBorder="1" applyFont="1"/>
    <xf borderId="138" fillId="3" fontId="4" numFmtId="0" xfId="0" applyBorder="1" applyFont="1"/>
    <xf borderId="139" fillId="0" fontId="4" numFmtId="0" xfId="0" applyBorder="1" applyFont="1"/>
    <xf borderId="139" fillId="0" fontId="14" numFmtId="0" xfId="0" applyAlignment="1" applyBorder="1" applyFont="1">
      <alignment vertical="center"/>
    </xf>
    <xf borderId="22" fillId="0" fontId="4" numFmtId="0" xfId="0" applyBorder="1" applyFont="1"/>
    <xf borderId="109" fillId="0" fontId="4" numFmtId="0" xfId="0" applyAlignment="1" applyBorder="1" applyFont="1">
      <alignment horizontal="right"/>
    </xf>
    <xf borderId="0" fillId="0" fontId="15" numFmtId="0" xfId="0" applyAlignment="1" applyFont="1">
      <alignment horizontal="right" vertical="top"/>
    </xf>
    <xf borderId="0" fillId="0" fontId="14" numFmtId="0" xfId="0" applyAlignment="1" applyFont="1">
      <alignment vertical="center"/>
    </xf>
    <xf borderId="22" fillId="0" fontId="14" numFmtId="0" xfId="0" applyAlignment="1" applyBorder="1" applyFont="1">
      <alignment vertical="center"/>
    </xf>
    <xf borderId="109" fillId="0" fontId="14" numFmtId="0" xfId="0" applyAlignment="1" applyBorder="1" applyFont="1">
      <alignment vertical="top"/>
    </xf>
    <xf borderId="109" fillId="0" fontId="4" numFmtId="0" xfId="0" applyBorder="1" applyFont="1"/>
    <xf borderId="1" fillId="3" fontId="13" numFmtId="0" xfId="0" applyAlignment="1" applyBorder="1" applyFont="1">
      <alignment shrinkToFit="0" vertical="center" wrapText="1"/>
    </xf>
    <xf borderId="140" fillId="0" fontId="2" numFmtId="0" xfId="0" applyBorder="1" applyFont="1"/>
    <xf borderId="103" fillId="0" fontId="4" numFmtId="0" xfId="0" applyBorder="1" applyFont="1"/>
    <xf borderId="104" fillId="0" fontId="4" numFmtId="0" xfId="0" applyBorder="1" applyFont="1"/>
    <xf borderId="141" fillId="0" fontId="4" numFmtId="0" xfId="0" applyAlignment="1" applyBorder="1" applyFont="1">
      <alignment horizontal="center" vertical="center"/>
    </xf>
    <xf borderId="142" fillId="0" fontId="2" numFmtId="0" xfId="0" applyBorder="1" applyFont="1"/>
    <xf borderId="143" fillId="0" fontId="4" numFmtId="0" xfId="0" applyAlignment="1" applyBorder="1" applyFont="1">
      <alignment horizontal="center" vertical="center"/>
    </xf>
    <xf borderId="144" fillId="0" fontId="2" numFmtId="0" xfId="0" applyBorder="1" applyFont="1"/>
    <xf borderId="73" fillId="3" fontId="14" numFmtId="0" xfId="0" applyAlignment="1" applyBorder="1" applyFont="1">
      <alignment horizontal="center"/>
    </xf>
    <xf borderId="145" fillId="3" fontId="14" numFmtId="0" xfId="0" applyAlignment="1" applyBorder="1" applyFont="1">
      <alignment horizontal="left"/>
    </xf>
    <xf borderId="146" fillId="3" fontId="5" numFmtId="0" xfId="0" applyAlignment="1" applyBorder="1" applyFont="1">
      <alignment horizontal="center"/>
    </xf>
    <xf borderId="147" fillId="3" fontId="5" numFmtId="0" xfId="0" applyAlignment="1" applyBorder="1" applyFont="1">
      <alignment horizontal="center"/>
    </xf>
    <xf borderId="5" fillId="0" fontId="12" numFmtId="0" xfId="0" applyAlignment="1" applyBorder="1" applyFont="1">
      <alignment horizontal="center"/>
    </xf>
    <xf borderId="141" fillId="0" fontId="4" numFmtId="0" xfId="0" applyAlignment="1" applyBorder="1" applyFont="1">
      <alignment horizontal="left" shrinkToFit="0" vertical="top" wrapText="1"/>
    </xf>
    <xf borderId="148" fillId="0" fontId="2" numFmtId="0" xfId="0" applyBorder="1" applyFont="1"/>
    <xf borderId="0" fillId="0" fontId="4" numFmtId="0" xfId="0" applyAlignment="1" applyFont="1">
      <alignment horizontal="left" shrinkToFit="0" vertical="top" wrapText="1"/>
    </xf>
    <xf borderId="0" fillId="0" fontId="25" numFmtId="0" xfId="0" applyAlignment="1" applyFont="1">
      <alignment horizontal="center" shrinkToFit="0" vertical="top" wrapText="1"/>
    </xf>
    <xf borderId="114" fillId="0" fontId="4" numFmtId="0" xfId="0" applyAlignment="1" applyBorder="1" applyFont="1">
      <alignment horizontal="left" shrinkToFit="0" vertical="top" wrapText="1"/>
    </xf>
    <xf borderId="0" fillId="0" fontId="14" numFmtId="0" xfId="0" applyAlignment="1" applyFont="1">
      <alignment horizontal="left"/>
    </xf>
    <xf borderId="0" fillId="0" fontId="12" numFmtId="0" xfId="0" applyAlignment="1" applyFont="1">
      <alignment horizontal="center" vertical="top"/>
    </xf>
    <xf borderId="0" fillId="0" fontId="11" numFmtId="0" xfId="0" applyAlignment="1" applyFont="1">
      <alignment horizontal="center" vertical="top"/>
    </xf>
    <xf borderId="0" fillId="0" fontId="4" numFmtId="0" xfId="0" applyAlignment="1" applyFont="1">
      <alignment horizontal="right"/>
    </xf>
    <xf borderId="0" fillId="0" fontId="12" numFmtId="0" xfId="0" applyAlignment="1" applyFont="1">
      <alignment horizontal="left" shrinkToFit="0" vertical="top" wrapText="1"/>
    </xf>
    <xf borderId="0" fillId="0" fontId="12" numFmtId="0" xfId="0" applyAlignment="1" applyFont="1">
      <alignment vertical="top"/>
    </xf>
    <xf borderId="0" fillId="0" fontId="4" numFmtId="0" xfId="0" applyAlignment="1" applyFont="1">
      <alignment vertical="top"/>
    </xf>
    <xf borderId="0" fillId="0" fontId="4" numFmtId="0" xfId="0" applyAlignment="1" applyFont="1">
      <alignment horizontal="left"/>
    </xf>
    <xf borderId="0" fillId="0" fontId="12" numFmtId="0" xfId="0" applyAlignment="1" applyFont="1">
      <alignment shrinkToFit="0" vertical="top" wrapText="1"/>
    </xf>
    <xf borderId="0" fillId="0" fontId="12" numFmtId="0" xfId="0" applyAlignment="1" applyFont="1">
      <alignment horizontal="left"/>
    </xf>
    <xf borderId="0" fillId="0" fontId="4" numFmtId="2" xfId="0" applyAlignment="1" applyFont="1" applyNumberFormat="1">
      <alignment vertical="top"/>
    </xf>
    <xf borderId="0" fillId="0" fontId="4" numFmtId="0" xfId="0" applyAlignment="1" applyFont="1">
      <alignment horizontal="left" vertical="top"/>
    </xf>
    <xf borderId="0" fillId="0" fontId="12" numFmtId="0" xfId="0" applyAlignment="1" applyFont="1">
      <alignment horizontal="left" vertical="top"/>
    </xf>
    <xf borderId="0" fillId="0" fontId="4" numFmtId="0" xfId="0" applyAlignment="1" applyFont="1">
      <alignment shrinkToFit="0" vertical="top" wrapText="1"/>
    </xf>
    <xf borderId="0" fillId="0" fontId="12" numFmtId="0" xfId="0" applyAlignment="1" applyFont="1">
      <alignment horizontal="left" shrinkToFit="0" wrapText="1"/>
    </xf>
    <xf borderId="0" fillId="0" fontId="12" numFmtId="2" xfId="0" applyAlignment="1" applyFont="1" applyNumberFormat="1">
      <alignment vertical="top"/>
    </xf>
    <xf borderId="0" fillId="0" fontId="12" numFmtId="0" xfId="0" applyAlignment="1" applyFont="1">
      <alignment horizontal="right" shrinkToFit="0" wrapText="1"/>
    </xf>
    <xf borderId="0" fillId="0" fontId="12" numFmtId="0" xfId="0" applyFont="1"/>
    <xf borderId="0" fillId="0" fontId="26" numFmtId="0" xfId="0" applyFont="1"/>
    <xf borderId="0" fillId="0" fontId="7" numFmtId="0" xfId="0" applyAlignment="1" applyFont="1">
      <alignment horizontal="center" vertical="top"/>
    </xf>
    <xf borderId="0" fillId="0" fontId="27" numFmtId="0" xfId="0" applyAlignment="1" applyFont="1">
      <alignment horizontal="center" vertical="top"/>
    </xf>
    <xf borderId="0" fillId="0" fontId="12" numFmtId="0" xfId="0" applyAlignment="1" applyFont="1">
      <alignment horizontal="right" shrinkToFit="0" vertical="top" wrapText="1"/>
    </xf>
    <xf borderId="40" fillId="0" fontId="28" numFmtId="0" xfId="0" applyAlignment="1" applyBorder="1" applyFont="1">
      <alignment vertical="top"/>
    </xf>
    <xf borderId="40" fillId="0" fontId="4" numFmtId="0" xfId="0" applyAlignment="1" applyBorder="1" applyFont="1">
      <alignment vertical="top"/>
    </xf>
    <xf borderId="40" fillId="0" fontId="28" numFmtId="0" xfId="0" applyAlignment="1" applyBorder="1" applyFont="1">
      <alignment horizontal="left" vertical="top"/>
    </xf>
    <xf borderId="40" fillId="0" fontId="4" numFmtId="0" xfId="0" applyAlignment="1" applyBorder="1" applyFont="1">
      <alignment horizontal="center" vertical="top"/>
    </xf>
    <xf borderId="0" fillId="0" fontId="28" numFmtId="166" xfId="0" applyAlignment="1" applyFont="1" applyNumberFormat="1">
      <alignment horizontal="center" vertical="top"/>
    </xf>
    <xf borderId="0" fillId="0" fontId="28" numFmtId="0" xfId="0" applyAlignment="1" applyFont="1">
      <alignment vertical="top"/>
    </xf>
    <xf borderId="0" fillId="0" fontId="27" numFmtId="166" xfId="0" applyAlignment="1" applyFont="1" applyNumberFormat="1">
      <alignment horizontal="center" vertical="top"/>
    </xf>
    <xf borderId="0" fillId="0" fontId="28" numFmtId="1" xfId="0" applyAlignment="1" applyFont="1" applyNumberFormat="1">
      <alignment horizontal="center" vertical="top"/>
    </xf>
    <xf borderId="0" fillId="0" fontId="28" numFmtId="1" xfId="0" applyFont="1" applyNumberFormat="1"/>
    <xf borderId="0" fillId="0" fontId="28" numFmtId="49" xfId="0" applyAlignment="1" applyFont="1" applyNumberFormat="1">
      <alignment horizontal="left"/>
    </xf>
    <xf borderId="0" fillId="0" fontId="28" numFmtId="0" xfId="0" applyFont="1"/>
    <xf borderId="0" fillId="0" fontId="28" numFmtId="0" xfId="0" applyAlignment="1" applyFont="1">
      <alignment horizontal="left" vertical="top"/>
    </xf>
    <xf borderId="0" fillId="0" fontId="27" numFmtId="167" xfId="0" applyAlignment="1" applyFont="1" applyNumberFormat="1">
      <alignment horizontal="center" vertical="top"/>
    </xf>
    <xf borderId="0" fillId="0" fontId="27" numFmtId="0" xfId="0" applyAlignment="1" applyFont="1">
      <alignment horizontal="left" vertical="top"/>
    </xf>
    <xf borderId="0" fillId="0" fontId="28" numFmtId="49" xfId="0" applyFont="1" applyNumberFormat="1"/>
    <xf borderId="0" fillId="0" fontId="27" numFmtId="0" xfId="0" applyAlignment="1" applyFont="1">
      <alignment horizontal="left" shrinkToFit="0" vertical="top" wrapText="1"/>
    </xf>
    <xf borderId="0" fillId="0" fontId="28" numFmtId="0" xfId="0" applyAlignment="1" applyFont="1">
      <alignment horizontal="left" shrinkToFit="0" vertical="top" wrapText="1"/>
    </xf>
    <xf borderId="0" fillId="0" fontId="27" numFmtId="167" xfId="0" applyAlignment="1" applyFont="1" applyNumberFormat="1">
      <alignment horizontal="left" vertical="top"/>
    </xf>
    <xf borderId="0" fillId="0" fontId="28" numFmtId="1" xfId="0" applyAlignment="1" applyFont="1" applyNumberFormat="1">
      <alignment shrinkToFit="0" wrapText="1"/>
    </xf>
    <xf borderId="0" fillId="0" fontId="28" numFmtId="0" xfId="0" applyAlignment="1" applyFont="1">
      <alignment horizontal="center" vertical="top"/>
    </xf>
    <xf borderId="0" fillId="0" fontId="28" numFmtId="1" xfId="0" applyAlignment="1" applyFont="1" applyNumberFormat="1">
      <alignment horizontal="left"/>
    </xf>
    <xf borderId="0" fillId="0" fontId="28" numFmtId="1" xfId="0" applyAlignment="1" applyFont="1" applyNumberFormat="1">
      <alignment vertical="top"/>
    </xf>
    <xf borderId="0" fillId="0" fontId="28" numFmtId="1" xfId="0" applyAlignment="1" applyFont="1" applyNumberFormat="1">
      <alignment horizontal="center"/>
    </xf>
    <xf borderId="0" fillId="0" fontId="27" numFmtId="1" xfId="0" applyFont="1" applyNumberFormat="1"/>
    <xf borderId="0" fillId="0" fontId="27" numFmtId="0" xfId="0" applyAlignment="1" applyFont="1">
      <alignment horizontal="left"/>
    </xf>
    <xf borderId="0" fillId="0" fontId="27" numFmtId="0" xfId="0" applyFont="1"/>
    <xf borderId="0" fillId="0" fontId="27" numFmtId="1" xfId="0" applyAlignment="1" applyFont="1" applyNumberFormat="1">
      <alignment horizontal="left"/>
    </xf>
    <xf borderId="0" fillId="0" fontId="4" numFmtId="0" xfId="0" applyAlignment="1" applyFont="1">
      <alignment horizontal="center" vertical="top"/>
    </xf>
    <xf borderId="0" fillId="0" fontId="29" numFmtId="0" xfId="0" applyAlignment="1" applyFont="1">
      <alignment horizontal="center"/>
    </xf>
    <xf borderId="0" fillId="0" fontId="6" numFmtId="0" xfId="0" applyAlignment="1" applyFont="1">
      <alignment horizontal="center" vertical="top"/>
    </xf>
    <xf borderId="0" fillId="0" fontId="7" numFmtId="0" xfId="0" applyAlignment="1" applyFont="1">
      <alignment horizontal="center"/>
    </xf>
    <xf borderId="0" fillId="0" fontId="11" numFmtId="0" xfId="0" applyAlignment="1" applyFont="1">
      <alignment horizontal="center"/>
    </xf>
    <xf borderId="0" fillId="0" fontId="12" numFmtId="0" xfId="0" applyAlignment="1" applyFont="1">
      <alignment horizontal="right" vertical="top"/>
    </xf>
    <xf borderId="0" fillId="0" fontId="7" numFmtId="0" xfId="0" applyAlignment="1" applyFont="1">
      <alignment vertical="top"/>
    </xf>
    <xf borderId="0" fillId="0" fontId="7" numFmtId="0" xfId="0" applyAlignment="1" applyFont="1">
      <alignment horizontal="left" vertical="top"/>
    </xf>
    <xf borderId="0" fillId="0" fontId="7" numFmtId="0" xfId="0" applyAlignment="1" applyFont="1">
      <alignment shrinkToFit="0" vertical="top" wrapText="1"/>
    </xf>
    <xf borderId="0" fillId="0" fontId="30" numFmtId="0" xfId="0" applyAlignment="1" applyFont="1">
      <alignment vertical="top"/>
    </xf>
    <xf borderId="0" fillId="0" fontId="30" numFmtId="0" xfId="0" applyAlignment="1" applyFont="1">
      <alignment shrinkToFit="0" vertical="top" wrapText="1"/>
    </xf>
    <xf borderId="0" fillId="0" fontId="27" numFmtId="0" xfId="0" applyAlignment="1" applyFont="1">
      <alignment vertical="top"/>
    </xf>
    <xf borderId="0" fillId="0" fontId="31" numFmtId="0" xfId="0" applyAlignment="1" applyFont="1">
      <alignment vertical="top"/>
    </xf>
    <xf borderId="0" fillId="0" fontId="32" numFmtId="0" xfId="0" applyAlignment="1" applyFont="1">
      <alignment vertical="top"/>
    </xf>
    <xf borderId="0" fillId="0" fontId="33" numFmtId="0" xfId="0" applyAlignment="1" applyFont="1">
      <alignment vertical="top"/>
    </xf>
    <xf borderId="0" fillId="0" fontId="34" numFmtId="0" xfId="0" applyAlignment="1" applyFont="1">
      <alignment vertical="top"/>
    </xf>
    <xf borderId="0" fillId="0" fontId="35" numFmtId="0" xfId="0" applyAlignment="1" applyFont="1">
      <alignment vertical="top"/>
    </xf>
    <xf borderId="0" fillId="0" fontId="35" numFmtId="0" xfId="0" applyAlignment="1" applyFont="1">
      <alignment shrinkToFit="0" vertical="top" wrapText="1"/>
    </xf>
    <xf borderId="0" fillId="0" fontId="12" numFmtId="0" xfId="0" applyAlignment="1" applyFont="1">
      <alignment horizontal="center"/>
    </xf>
    <xf borderId="0" fillId="0" fontId="4" numFmtId="49" xfId="0" applyAlignment="1" applyFont="1" applyNumberFormat="1">
      <alignment vertical="top"/>
    </xf>
    <xf borderId="0" fillId="0" fontId="21" numFmtId="0" xfId="0" applyAlignment="1" applyFont="1">
      <alignment vertical="top"/>
    </xf>
    <xf borderId="0" fillId="0" fontId="36" numFmtId="0" xfId="0" applyAlignment="1" applyFont="1">
      <alignment vertical="top"/>
    </xf>
    <xf borderId="0" fillId="0" fontId="12" numFmtId="0" xfId="0" applyAlignment="1" applyFont="1">
      <alignment horizontal="right"/>
    </xf>
    <xf borderId="40" fillId="0" fontId="12" numFmtId="0" xfId="0" applyBorder="1" applyFont="1"/>
    <xf borderId="104" fillId="0" fontId="4" numFmtId="0" xfId="0" applyAlignment="1" applyBorder="1" applyFont="1">
      <alignment vertical="top"/>
    </xf>
    <xf borderId="104" fillId="0" fontId="4" numFmtId="0" xfId="0" applyAlignment="1" applyBorder="1" applyFont="1">
      <alignment shrinkToFit="0" vertical="top" wrapText="1"/>
    </xf>
    <xf borderId="0" fillId="0" fontId="12" numFmtId="0" xfId="0" applyAlignment="1" applyFont="1">
      <alignment horizontal="center" shrinkToFit="0" wrapText="1"/>
    </xf>
    <xf borderId="1" fillId="5" fontId="12" numFmtId="0" xfId="0" applyBorder="1" applyFill="1" applyFont="1"/>
    <xf borderId="0" fillId="0" fontId="12" numFmtId="0" xfId="0" applyAlignment="1" applyFont="1">
      <alignment shrinkToFit="0" wrapText="1"/>
    </xf>
    <xf borderId="0" fillId="0" fontId="37" numFmtId="0" xfId="0" applyAlignment="1" applyFont="1">
      <alignment horizontal="left"/>
    </xf>
    <xf borderId="3" fillId="5" fontId="12" numFmtId="0" xfId="0" applyAlignment="1" applyBorder="1" applyFont="1">
      <alignment vertical="top"/>
    </xf>
    <xf borderId="3" fillId="5" fontId="4" numFmtId="0" xfId="0" applyAlignment="1" applyBorder="1" applyFont="1">
      <alignment shrinkToFit="0" vertical="top" wrapText="1"/>
    </xf>
    <xf borderId="1" fillId="5" fontId="12" numFmtId="0" xfId="0" applyAlignment="1" applyBorder="1" applyFont="1">
      <alignment vertical="top"/>
    </xf>
  </cellXfs>
  <cellStyles count="1">
    <cellStyle xfId="0" name="Normal" builtinId="0"/>
  </cellStyles>
  <dxfs count="1">
    <dxf>
      <font>
        <b/>
        <color rgb="FFFF0000"/>
      </font>
      <fill>
        <patternFill patternType="solid">
          <fgColor rgb="FFCCFFCC"/>
          <bgColor rgb="FFCCFFCC"/>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 Id="rId3" Type="http://schemas.openxmlformats.org/officeDocument/2006/relationships/image" Target="../media/image5.png"/><Relationship Id="rId4" Type="http://schemas.openxmlformats.org/officeDocument/2006/relationships/image" Target="../media/image1.png"/><Relationship Id="rId5"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 Id="rId3"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3.png"/><Relationship Id="rId3"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 Id="rId3"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28575</xdr:rowOff>
    </xdr:from>
    <xdr:ext cx="47625" cy="76200"/>
    <xdr:sp>
      <xdr:nvSpPr>
        <xdr:cNvPr id="3" name="Shape 3"/>
        <xdr:cNvSpPr/>
      </xdr:nvSpPr>
      <xdr:spPr>
        <a:xfrm>
          <a:off x="5326950" y="3746663"/>
          <a:ext cx="38100" cy="66675"/>
        </a:xfrm>
        <a:prstGeom prst="rect">
          <a:avLst/>
        </a:prstGeom>
        <a:noFill/>
        <a:ln>
          <a:noFill/>
        </a:ln>
      </xdr:spPr>
      <xdr:txBody>
        <a:bodyPr anchorCtr="0" anchor="t" bIns="0" lIns="0" spcFirstLastPara="1" rIns="0" wrap="square" tIns="0">
          <a:noAutofit/>
        </a:bodyPr>
        <a:lstStyle/>
        <a:p>
          <a:pPr indent="0" lvl="0" marL="0" rtl="0" algn="l">
            <a:lnSpc>
              <a:spcPct val="100000"/>
            </a:lnSpc>
            <a:spcBef>
              <a:spcPts val="0"/>
            </a:spcBef>
            <a:spcAft>
              <a:spcPts val="0"/>
            </a:spcAft>
            <a:buClr>
              <a:srgbClr val="000000"/>
            </a:buClr>
            <a:buSzPts val="500"/>
            <a:buFont typeface="Times New Roman"/>
            <a:buNone/>
          </a:pPr>
          <a:r>
            <a:rPr b="0" lang="en-US" sz="500" strike="noStrike">
              <a:solidFill>
                <a:srgbClr val="000000"/>
              </a:solidFill>
              <a:latin typeface="Times New Roman"/>
              <a:ea typeface="Times New Roman"/>
              <a:cs typeface="Times New Roman"/>
              <a:sym typeface="Times New Roman"/>
            </a:rPr>
            <a:t> </a:t>
          </a:r>
          <a:endParaRPr b="0" sz="1200"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38100</xdr:colOff>
      <xdr:row>0</xdr:row>
      <xdr:rowOff>0</xdr:rowOff>
    </xdr:from>
    <xdr:ext cx="7667625" cy="561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57150</xdr:colOff>
      <xdr:row>3</xdr:row>
      <xdr:rowOff>161925</xdr:rowOff>
    </xdr:from>
    <xdr:ext cx="7334250" cy="952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57150</xdr:rowOff>
    </xdr:from>
    <xdr:ext cx="7153275" cy="590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76200</xdr:colOff>
      <xdr:row>4</xdr:row>
      <xdr:rowOff>38100</xdr:rowOff>
    </xdr:from>
    <xdr:ext cx="6886575" cy="952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57150</xdr:rowOff>
    </xdr:from>
    <xdr:ext cx="7410450" cy="590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76200</xdr:colOff>
      <xdr:row>4</xdr:row>
      <xdr:rowOff>38100</xdr:rowOff>
    </xdr:from>
    <xdr:ext cx="7143750" cy="952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57150</xdr:rowOff>
    </xdr:from>
    <xdr:ext cx="7448550" cy="590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85725</xdr:colOff>
      <xdr:row>4</xdr:row>
      <xdr:rowOff>38100</xdr:rowOff>
    </xdr:from>
    <xdr:ext cx="7096125" cy="952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0</xdr:row>
      <xdr:rowOff>0</xdr:rowOff>
    </xdr:from>
    <xdr:ext cx="0" cy="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0</xdr:colOff>
      <xdr:row>4</xdr:row>
      <xdr:rowOff>0</xdr:rowOff>
    </xdr:from>
    <xdr:ext cx="0" cy="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0</xdr:colOff>
      <xdr:row>7</xdr:row>
      <xdr:rowOff>0</xdr:rowOff>
    </xdr:from>
    <xdr:ext cx="0" cy="19050"/>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8</xdr:row>
      <xdr:rowOff>0</xdr:rowOff>
    </xdr:from>
    <xdr:ext cx="0" cy="19050"/>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12</xdr:row>
      <xdr:rowOff>0</xdr:rowOff>
    </xdr:from>
    <xdr:ext cx="0" cy="19050"/>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681</xdr:row>
      <xdr:rowOff>0</xdr:rowOff>
    </xdr:from>
    <xdr:ext cx="38100" cy="38100"/>
    <xdr:pic>
      <xdr:nvPicPr>
        <xdr:cNvPr id="0" name="image5.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171450</xdr:colOff>
      <xdr:row>0</xdr:row>
      <xdr:rowOff>104775</xdr:rowOff>
    </xdr:from>
    <xdr:ext cx="7943850" cy="590550"/>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180975</xdr:colOff>
      <xdr:row>4</xdr:row>
      <xdr:rowOff>85725</xdr:rowOff>
    </xdr:from>
    <xdr:ext cx="7134225" cy="104775"/>
    <xdr:pic>
      <xdr:nvPicPr>
        <xdr:cNvPr id="0" name="image2.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57150</xdr:rowOff>
    </xdr:from>
    <xdr:ext cx="7391400" cy="590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76200</xdr:colOff>
      <xdr:row>4</xdr:row>
      <xdr:rowOff>38100</xdr:rowOff>
    </xdr:from>
    <xdr:ext cx="7115175" cy="952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200025</xdr:colOff>
      <xdr:row>0</xdr:row>
      <xdr:rowOff>57150</xdr:rowOff>
    </xdr:from>
    <xdr:ext cx="8172450" cy="666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209550</xdr:colOff>
      <xdr:row>4</xdr:row>
      <xdr:rowOff>38100</xdr:rowOff>
    </xdr:from>
    <xdr:ext cx="7829550" cy="952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0" cy="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228600</xdr:colOff>
      <xdr:row>0</xdr:row>
      <xdr:rowOff>57150</xdr:rowOff>
    </xdr:from>
    <xdr:ext cx="7439025" cy="5905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238125</xdr:colOff>
      <xdr:row>4</xdr:row>
      <xdr:rowOff>38100</xdr:rowOff>
    </xdr:from>
    <xdr:ext cx="7172325" cy="9525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5067300</xdr:colOff>
      <xdr:row>0</xdr:row>
      <xdr:rowOff>76200</xdr:rowOff>
    </xdr:from>
    <xdr:ext cx="1038225" cy="55245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0</xdr:colOff>
      <xdr:row>0</xdr:row>
      <xdr:rowOff>0</xdr:rowOff>
    </xdr:from>
    <xdr:ext cx="0" cy="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95250</xdr:colOff>
      <xdr:row>0</xdr:row>
      <xdr:rowOff>57150</xdr:rowOff>
    </xdr:from>
    <xdr:ext cx="7362825" cy="59055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114300</xdr:colOff>
      <xdr:row>4</xdr:row>
      <xdr:rowOff>38100</xdr:rowOff>
    </xdr:from>
    <xdr:ext cx="7086600" cy="95250"/>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0" cy="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95250</xdr:colOff>
      <xdr:row>0</xdr:row>
      <xdr:rowOff>57150</xdr:rowOff>
    </xdr:from>
    <xdr:ext cx="7458075" cy="5905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114300</xdr:colOff>
      <xdr:row>4</xdr:row>
      <xdr:rowOff>38100</xdr:rowOff>
    </xdr:from>
    <xdr:ext cx="7191375" cy="9525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142875</xdr:colOff>
      <xdr:row>0</xdr:row>
      <xdr:rowOff>9525</xdr:rowOff>
    </xdr:from>
    <xdr:ext cx="8915400" cy="762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152400</xdr:colOff>
      <xdr:row>5</xdr:row>
      <xdr:rowOff>19050</xdr:rowOff>
    </xdr:from>
    <xdr:ext cx="8172450" cy="1238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0</xdr:row>
      <xdr:rowOff>95250</xdr:rowOff>
    </xdr:from>
    <xdr:ext cx="7400925" cy="590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95250</xdr:colOff>
      <xdr:row>4</xdr:row>
      <xdr:rowOff>66675</xdr:rowOff>
    </xdr:from>
    <xdr:ext cx="7124700" cy="1047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8.xml"/><Relationship Id="rId3"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8" width="3.25"/>
    <col customWidth="1" min="9" max="9" width="3.38"/>
    <col customWidth="1" min="10" max="31" width="3.25"/>
    <col customWidth="1" min="32" max="32" width="3.75"/>
    <col customWidth="1" min="33" max="37" width="3.25"/>
    <col customWidth="1" min="38" max="38" width="9.25"/>
    <col customWidth="1" min="39" max="39" width="3.25"/>
  </cols>
  <sheetData>
    <row r="1" ht="13.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ht="10.5" customHeight="1">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ht="10.5" customHeight="1">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ht="20.25" customHeight="1">
      <c r="A4" s="4"/>
      <c r="B4" s="4"/>
      <c r="C4" s="4"/>
      <c r="D4" s="3" t="s">
        <v>0</v>
      </c>
      <c r="E4" s="2"/>
      <c r="F4" s="2"/>
      <c r="G4" s="2"/>
      <c r="H4" s="2"/>
      <c r="I4" s="2"/>
      <c r="J4" s="2"/>
      <c r="K4" s="2"/>
      <c r="L4" s="2"/>
      <c r="M4" s="2"/>
      <c r="N4" s="2"/>
      <c r="O4" s="2"/>
      <c r="P4" s="2"/>
      <c r="Q4" s="2"/>
      <c r="R4" s="2"/>
      <c r="S4" s="2"/>
      <c r="T4" s="2"/>
      <c r="U4" s="2"/>
      <c r="V4" s="2"/>
      <c r="W4" s="2"/>
      <c r="X4" s="2"/>
      <c r="Y4" s="5"/>
      <c r="Z4" s="5"/>
      <c r="AA4" s="6"/>
      <c r="AB4" s="5"/>
      <c r="AC4" s="5"/>
      <c r="AD4" s="5"/>
      <c r="AE4" s="5"/>
    </row>
    <row r="5" ht="13.5" customHeight="1">
      <c r="A5" s="7"/>
      <c r="B5" s="7"/>
      <c r="C5" s="7"/>
      <c r="D5" s="8"/>
      <c r="E5" s="8"/>
      <c r="F5" s="8"/>
      <c r="G5" s="8"/>
      <c r="H5" s="8"/>
      <c r="I5" s="8"/>
      <c r="J5" s="8"/>
      <c r="K5" s="8"/>
      <c r="L5" s="8"/>
      <c r="M5" s="8"/>
      <c r="N5" s="8"/>
      <c r="O5" s="8"/>
      <c r="P5" s="8"/>
      <c r="Q5" s="8"/>
      <c r="R5" s="8"/>
      <c r="S5" s="8"/>
      <c r="T5" s="8"/>
      <c r="U5" s="8"/>
      <c r="V5" s="8"/>
      <c r="W5" s="8"/>
      <c r="X5" s="8"/>
      <c r="Y5" s="9"/>
      <c r="Z5" s="9"/>
      <c r="AA5" s="10"/>
      <c r="AB5" s="9"/>
      <c r="AC5" s="9"/>
      <c r="AD5" s="9"/>
      <c r="AE5" s="9"/>
    </row>
    <row r="6" ht="14.25" customHeight="1">
      <c r="A6" s="7"/>
      <c r="B6" s="7"/>
      <c r="C6" s="7"/>
      <c r="D6" s="7"/>
      <c r="E6" s="7"/>
      <c r="F6" s="7"/>
      <c r="G6" s="8"/>
      <c r="H6" s="8"/>
      <c r="I6" s="8"/>
      <c r="J6" s="8"/>
      <c r="K6" s="8"/>
      <c r="L6" s="11" t="s">
        <v>1</v>
      </c>
      <c r="M6" s="12"/>
      <c r="N6" s="12"/>
      <c r="O6" s="12"/>
      <c r="P6" s="12"/>
      <c r="Q6" s="13"/>
      <c r="R6" s="14"/>
      <c r="S6" s="15"/>
      <c r="T6" s="12"/>
      <c r="U6" s="12"/>
      <c r="V6" s="12"/>
      <c r="W6" s="12"/>
      <c r="X6" s="12"/>
      <c r="Y6" s="12"/>
      <c r="Z6" s="12"/>
      <c r="AA6" s="12"/>
      <c r="AB6" s="13"/>
      <c r="AC6" s="16"/>
      <c r="AD6" s="16"/>
      <c r="AE6" s="16"/>
    </row>
    <row r="7" ht="6.0" customHeight="1">
      <c r="A7" s="7"/>
      <c r="B7" s="7"/>
      <c r="C7" s="7"/>
      <c r="D7" s="7"/>
      <c r="E7" s="7"/>
      <c r="F7" s="7"/>
      <c r="G7" s="8"/>
      <c r="H7" s="8"/>
      <c r="I7" s="8"/>
      <c r="J7" s="8"/>
      <c r="K7" s="8"/>
      <c r="L7" s="17"/>
      <c r="M7" s="17"/>
      <c r="N7" s="17"/>
      <c r="O7" s="17"/>
      <c r="P7" s="17"/>
      <c r="Q7" s="17"/>
      <c r="R7" s="18"/>
      <c r="S7" s="19"/>
      <c r="T7" s="19"/>
      <c r="U7" s="19"/>
      <c r="V7" s="19"/>
      <c r="W7" s="19"/>
      <c r="X7" s="19"/>
      <c r="Y7" s="19"/>
      <c r="Z7" s="19"/>
      <c r="AA7" s="19"/>
      <c r="AB7" s="19"/>
      <c r="AC7" s="16"/>
      <c r="AD7" s="16"/>
      <c r="AE7" s="16"/>
    </row>
    <row r="8" ht="19.5" customHeight="1">
      <c r="A8" s="20" t="s">
        <v>2</v>
      </c>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ht="12.75" customHeight="1">
      <c r="A9" s="21" t="s">
        <v>3</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3" t="s">
        <v>4</v>
      </c>
      <c r="AE9" s="24"/>
    </row>
    <row r="10" ht="12.75" customHeight="1">
      <c r="A10" s="25" t="s">
        <v>5</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7"/>
      <c r="AM10" s="28"/>
    </row>
    <row r="11" ht="8.25" customHeight="1">
      <c r="A11" s="29" t="s">
        <v>6</v>
      </c>
      <c r="B11" s="30"/>
      <c r="C11" s="30"/>
      <c r="D11" s="30"/>
      <c r="E11" s="30"/>
      <c r="F11" s="30"/>
      <c r="G11" s="30"/>
      <c r="H11" s="30"/>
      <c r="I11" s="31"/>
      <c r="J11" s="32" t="s">
        <v>7</v>
      </c>
      <c r="K11" s="30"/>
      <c r="L11" s="30"/>
      <c r="M11" s="30"/>
      <c r="N11" s="31"/>
      <c r="O11" s="33" t="s">
        <v>8</v>
      </c>
      <c r="P11" s="30"/>
      <c r="Q11" s="30"/>
      <c r="R11" s="30"/>
      <c r="S11" s="31"/>
      <c r="T11" s="32" t="s">
        <v>9</v>
      </c>
      <c r="U11" s="30"/>
      <c r="V11" s="30"/>
      <c r="W11" s="30"/>
      <c r="X11" s="30"/>
      <c r="Y11" s="31"/>
      <c r="Z11" s="33" t="s">
        <v>10</v>
      </c>
      <c r="AA11" s="30"/>
      <c r="AB11" s="30"/>
      <c r="AC11" s="30"/>
      <c r="AD11" s="30"/>
      <c r="AE11" s="34"/>
    </row>
    <row r="12" ht="11.25" customHeight="1">
      <c r="A12" s="35"/>
      <c r="B12" s="36"/>
      <c r="C12" s="36"/>
      <c r="D12" s="36"/>
      <c r="E12" s="36"/>
      <c r="F12" s="36"/>
      <c r="G12" s="36"/>
      <c r="H12" s="36"/>
      <c r="I12" s="36"/>
      <c r="J12" s="37"/>
      <c r="N12" s="38"/>
      <c r="O12" s="37"/>
      <c r="S12" s="38"/>
      <c r="T12" s="37"/>
      <c r="Y12" s="38"/>
      <c r="Z12" s="37"/>
      <c r="AE12" s="39"/>
    </row>
    <row r="13" ht="9.0" customHeight="1">
      <c r="A13" s="40"/>
      <c r="B13" s="41"/>
      <c r="C13" s="41"/>
      <c r="D13" s="41"/>
      <c r="E13" s="41"/>
      <c r="F13" s="41"/>
      <c r="G13" s="41"/>
      <c r="H13" s="41"/>
      <c r="I13" s="42"/>
      <c r="J13" s="43"/>
      <c r="N13" s="38"/>
      <c r="O13" s="44"/>
      <c r="P13" s="45"/>
      <c r="Q13" s="45"/>
      <c r="R13" s="45"/>
      <c r="S13" s="46"/>
      <c r="T13" s="44"/>
      <c r="U13" s="45"/>
      <c r="V13" s="45"/>
      <c r="W13" s="45"/>
      <c r="X13" s="45"/>
      <c r="Y13" s="46"/>
      <c r="Z13" s="44"/>
      <c r="AA13" s="45"/>
      <c r="AB13" s="45"/>
      <c r="AC13" s="45"/>
      <c r="AD13" s="45"/>
      <c r="AE13" s="47"/>
    </row>
    <row r="14" ht="7.5" customHeight="1">
      <c r="A14" s="48" t="s">
        <v>11</v>
      </c>
      <c r="B14" s="49"/>
      <c r="C14" s="49"/>
      <c r="D14" s="50"/>
      <c r="E14" s="51" t="s">
        <v>12</v>
      </c>
      <c r="F14" s="52"/>
      <c r="G14" s="52"/>
      <c r="H14" s="52"/>
      <c r="I14" s="52"/>
      <c r="J14" s="52"/>
      <c r="K14" s="52"/>
      <c r="L14" s="53"/>
      <c r="M14" s="54" t="s">
        <v>13</v>
      </c>
      <c r="N14" s="53"/>
      <c r="O14" s="51" t="s">
        <v>14</v>
      </c>
      <c r="P14" s="52"/>
      <c r="Q14" s="53"/>
      <c r="R14" s="55" t="s">
        <v>15</v>
      </c>
      <c r="S14" s="52"/>
      <c r="T14" s="53"/>
      <c r="U14" s="56" t="s">
        <v>16</v>
      </c>
      <c r="V14" s="52"/>
      <c r="W14" s="53"/>
      <c r="X14" s="57" t="s">
        <v>17</v>
      </c>
      <c r="Y14" s="53"/>
      <c r="Z14" s="56" t="s">
        <v>18</v>
      </c>
      <c r="AA14" s="52"/>
      <c r="AB14" s="53"/>
      <c r="AC14" s="56" t="s">
        <v>19</v>
      </c>
      <c r="AD14" s="52"/>
      <c r="AE14" s="58"/>
    </row>
    <row r="15" ht="9.0" customHeight="1">
      <c r="A15" s="59" t="s">
        <v>20</v>
      </c>
      <c r="B15" s="60"/>
      <c r="C15" s="61" t="s">
        <v>21</v>
      </c>
      <c r="D15" s="60"/>
      <c r="E15" s="62" t="s">
        <v>22</v>
      </c>
      <c r="F15" s="60"/>
      <c r="G15" s="62" t="s">
        <v>23</v>
      </c>
      <c r="H15" s="60"/>
      <c r="I15" s="63" t="s">
        <v>24</v>
      </c>
      <c r="J15" s="64"/>
      <c r="K15" s="64"/>
      <c r="L15" s="60"/>
      <c r="M15" s="65" t="str">
        <f>IF(OR(ISBLANK(E16),ISBLANK(G16),ISBLANK(I16),ISBLANK(A49))," ",IF(C49&lt;G16,E49-I16-1,E49-I16))</f>
        <v> </v>
      </c>
      <c r="N15" s="66"/>
      <c r="O15" s="67" t="s">
        <v>25</v>
      </c>
      <c r="P15" s="68"/>
      <c r="Q15" s="69" t="s">
        <v>26</v>
      </c>
      <c r="R15" s="70" t="s">
        <v>27</v>
      </c>
      <c r="S15" s="68"/>
      <c r="T15" s="70" t="s">
        <v>28</v>
      </c>
      <c r="U15" s="71"/>
      <c r="V15" s="64"/>
      <c r="W15" s="60"/>
      <c r="X15" s="65"/>
      <c r="Y15" s="66"/>
      <c r="Z15" s="72"/>
      <c r="AB15" s="38"/>
      <c r="AC15" s="73"/>
      <c r="AE15" s="39"/>
    </row>
    <row r="16" ht="18.0" customHeight="1">
      <c r="A16" s="74"/>
      <c r="B16" s="75"/>
      <c r="C16" s="75"/>
      <c r="D16" s="76"/>
      <c r="E16" s="77"/>
      <c r="F16" s="46"/>
      <c r="G16" s="77"/>
      <c r="H16" s="46"/>
      <c r="I16" s="78"/>
      <c r="J16" s="45"/>
      <c r="K16" s="45"/>
      <c r="L16" s="46"/>
      <c r="M16" s="44"/>
      <c r="N16" s="46"/>
      <c r="O16" s="78"/>
      <c r="P16" s="45"/>
      <c r="Q16" s="46"/>
      <c r="R16" s="78"/>
      <c r="S16" s="45"/>
      <c r="T16" s="46"/>
      <c r="U16" s="79"/>
      <c r="V16" s="75"/>
      <c r="W16" s="76"/>
      <c r="X16" s="44"/>
      <c r="Y16" s="46"/>
      <c r="Z16" s="44"/>
      <c r="AA16" s="45"/>
      <c r="AB16" s="46"/>
      <c r="AC16" s="44"/>
      <c r="AD16" s="45"/>
      <c r="AE16" s="47"/>
      <c r="AF16" s="80"/>
    </row>
    <row r="17" ht="9.0" customHeight="1">
      <c r="A17" s="81" t="s">
        <v>29</v>
      </c>
      <c r="B17" s="82"/>
      <c r="C17" s="82"/>
      <c r="D17" s="82"/>
      <c r="E17" s="82"/>
      <c r="F17" s="82"/>
      <c r="G17" s="83"/>
      <c r="H17" s="81" t="s">
        <v>30</v>
      </c>
      <c r="I17" s="82"/>
      <c r="J17" s="82"/>
      <c r="K17" s="82"/>
      <c r="L17" s="82"/>
      <c r="M17" s="82"/>
      <c r="N17" s="82"/>
      <c r="O17" s="83"/>
      <c r="P17" s="81" t="s">
        <v>31</v>
      </c>
      <c r="Q17" s="82"/>
      <c r="R17" s="82"/>
      <c r="S17" s="82"/>
      <c r="T17" s="82"/>
      <c r="U17" s="82"/>
      <c r="V17" s="82"/>
      <c r="W17" s="82"/>
      <c r="X17" s="83"/>
      <c r="Y17" s="84" t="s">
        <v>32</v>
      </c>
      <c r="Z17" s="82"/>
      <c r="AA17" s="82"/>
      <c r="AB17" s="82"/>
      <c r="AC17" s="82"/>
      <c r="AD17" s="82"/>
      <c r="AE17" s="85"/>
    </row>
    <row r="18" ht="16.5" customHeight="1">
      <c r="A18" s="86"/>
      <c r="B18" s="75"/>
      <c r="C18" s="75"/>
      <c r="D18" s="75"/>
      <c r="E18" s="75"/>
      <c r="F18" s="75"/>
      <c r="G18" s="87"/>
      <c r="H18" s="86"/>
      <c r="I18" s="75"/>
      <c r="J18" s="75"/>
      <c r="K18" s="75"/>
      <c r="L18" s="75"/>
      <c r="M18" s="75"/>
      <c r="N18" s="75"/>
      <c r="O18" s="87"/>
      <c r="P18" s="86"/>
      <c r="Q18" s="75"/>
      <c r="R18" s="75"/>
      <c r="S18" s="75"/>
      <c r="T18" s="75"/>
      <c r="U18" s="75"/>
      <c r="V18" s="75"/>
      <c r="W18" s="75"/>
      <c r="X18" s="87"/>
      <c r="Y18" s="88"/>
      <c r="Z18" s="75"/>
      <c r="AA18" s="75"/>
      <c r="AB18" s="75"/>
      <c r="AC18" s="75"/>
      <c r="AD18" s="75"/>
      <c r="AE18" s="89"/>
    </row>
    <row r="19" ht="12.75" customHeight="1">
      <c r="A19" s="90" t="s">
        <v>33</v>
      </c>
      <c r="B19" s="82"/>
      <c r="C19" s="82"/>
      <c r="D19" s="82"/>
      <c r="E19" s="82"/>
      <c r="F19" s="83"/>
      <c r="G19" s="90" t="s">
        <v>34</v>
      </c>
      <c r="H19" s="82"/>
      <c r="I19" s="82"/>
      <c r="J19" s="82"/>
      <c r="K19" s="82"/>
      <c r="L19" s="82"/>
      <c r="M19" s="82"/>
      <c r="N19" s="82"/>
      <c r="O19" s="82"/>
      <c r="P19" s="82"/>
      <c r="Q19" s="82"/>
      <c r="R19" s="82"/>
      <c r="S19" s="82"/>
      <c r="T19" s="82"/>
      <c r="U19" s="82"/>
      <c r="V19" s="82"/>
      <c r="W19" s="83"/>
      <c r="X19" s="84" t="s">
        <v>35</v>
      </c>
      <c r="Y19" s="82"/>
      <c r="Z19" s="82"/>
      <c r="AA19" s="91"/>
      <c r="AB19" s="92" t="s">
        <v>36</v>
      </c>
      <c r="AC19" s="92"/>
      <c r="AD19" s="92"/>
      <c r="AE19" s="93"/>
    </row>
    <row r="20" ht="19.5" customHeight="1">
      <c r="A20" s="94"/>
      <c r="B20" s="64"/>
      <c r="C20" s="64"/>
      <c r="D20" s="64"/>
      <c r="E20" s="64"/>
      <c r="F20" s="95"/>
      <c r="G20" s="96"/>
      <c r="H20" s="64"/>
      <c r="I20" s="64"/>
      <c r="J20" s="64"/>
      <c r="K20" s="64"/>
      <c r="L20" s="64"/>
      <c r="M20" s="64"/>
      <c r="N20" s="64"/>
      <c r="O20" s="64"/>
      <c r="P20" s="64"/>
      <c r="Q20" s="64"/>
      <c r="R20" s="64"/>
      <c r="S20" s="64"/>
      <c r="T20" s="64"/>
      <c r="U20" s="64"/>
      <c r="V20" s="64"/>
      <c r="W20" s="95"/>
      <c r="X20" s="97"/>
      <c r="Y20" s="98"/>
      <c r="Z20" s="98"/>
      <c r="AA20" s="66"/>
      <c r="AB20" s="99"/>
      <c r="AC20" s="98"/>
      <c r="AD20" s="98"/>
      <c r="AE20" s="100"/>
    </row>
    <row r="21" ht="12.75" customHeight="1">
      <c r="A21" s="101" t="s">
        <v>37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ht="11.25" customHeight="1">
      <c r="A22" s="102" t="s">
        <v>38</v>
      </c>
      <c r="B22" s="30"/>
      <c r="C22" s="30"/>
      <c r="D22" s="30"/>
      <c r="E22" s="30"/>
      <c r="F22" s="30"/>
      <c r="G22" s="30"/>
      <c r="H22" s="31"/>
      <c r="I22" s="103" t="s">
        <v>39</v>
      </c>
      <c r="J22" s="30"/>
      <c r="K22" s="30"/>
      <c r="L22" s="31"/>
      <c r="M22" s="104" t="s">
        <v>40</v>
      </c>
      <c r="N22" s="30"/>
      <c r="O22" s="30"/>
      <c r="P22" s="30"/>
      <c r="Q22" s="30"/>
      <c r="R22" s="105"/>
      <c r="S22" s="30"/>
      <c r="T22" s="31"/>
      <c r="U22" s="104" t="s">
        <v>41</v>
      </c>
      <c r="V22" s="30"/>
      <c r="W22" s="30"/>
      <c r="X22" s="30"/>
      <c r="Y22" s="106" t="s">
        <v>42</v>
      </c>
      <c r="Z22" s="107"/>
      <c r="AA22" s="107"/>
      <c r="AB22" s="108"/>
      <c r="AC22" s="30"/>
      <c r="AD22" s="30"/>
      <c r="AE22" s="34"/>
    </row>
    <row r="23" ht="12.75" customHeight="1">
      <c r="A23" s="109" t="s">
        <v>43</v>
      </c>
      <c r="B23" s="60"/>
      <c r="C23" s="110" t="s">
        <v>23</v>
      </c>
      <c r="D23" s="60"/>
      <c r="E23" s="111" t="s">
        <v>24</v>
      </c>
      <c r="F23" s="64"/>
      <c r="G23" s="64"/>
      <c r="H23" s="60"/>
      <c r="I23" s="112" t="s">
        <v>44</v>
      </c>
      <c r="J23" s="64"/>
      <c r="K23" s="113" t="s">
        <v>45</v>
      </c>
      <c r="L23" s="64"/>
      <c r="M23" s="114" t="s">
        <v>46</v>
      </c>
      <c r="N23" s="60"/>
      <c r="O23" s="114" t="s">
        <v>23</v>
      </c>
      <c r="P23" s="60"/>
      <c r="Q23" s="115" t="s">
        <v>24</v>
      </c>
      <c r="R23" s="64"/>
      <c r="S23" s="64"/>
      <c r="T23" s="60"/>
      <c r="U23" s="114" t="s">
        <v>47</v>
      </c>
      <c r="V23" s="64"/>
      <c r="W23" s="116"/>
      <c r="X23" s="60"/>
      <c r="Y23" s="117" t="s">
        <v>48</v>
      </c>
      <c r="Z23" s="64"/>
      <c r="AA23" s="64"/>
      <c r="AB23" s="64"/>
      <c r="AC23" s="64"/>
      <c r="AD23" s="64"/>
      <c r="AE23" s="118"/>
    </row>
    <row r="24" ht="17.25" customHeight="1">
      <c r="A24" s="119"/>
      <c r="B24" s="66"/>
      <c r="C24" s="120"/>
      <c r="D24" s="66"/>
      <c r="E24" s="121"/>
      <c r="F24" s="98"/>
      <c r="G24" s="98"/>
      <c r="H24" s="66"/>
      <c r="I24" s="120"/>
      <c r="J24" s="98"/>
      <c r="K24" s="122"/>
      <c r="L24" s="66"/>
      <c r="M24" s="65"/>
      <c r="N24" s="66"/>
      <c r="O24" s="65"/>
      <c r="P24" s="66"/>
      <c r="Q24" s="65"/>
      <c r="R24" s="98"/>
      <c r="S24" s="98"/>
      <c r="T24" s="66"/>
      <c r="U24" s="123"/>
      <c r="V24" s="98"/>
      <c r="W24" s="98"/>
      <c r="X24" s="66"/>
      <c r="Y24" s="124"/>
      <c r="Z24" s="75"/>
      <c r="AA24" s="75"/>
      <c r="AB24" s="75"/>
      <c r="AC24" s="75"/>
      <c r="AD24" s="75"/>
      <c r="AE24" s="89"/>
    </row>
    <row r="25" ht="8.25" customHeight="1">
      <c r="A25" s="125" t="s">
        <v>49</v>
      </c>
      <c r="B25" s="52"/>
      <c r="C25" s="52"/>
      <c r="D25" s="52"/>
      <c r="E25" s="52"/>
      <c r="F25" s="52"/>
      <c r="G25" s="52"/>
      <c r="H25" s="52"/>
      <c r="I25" s="52"/>
      <c r="J25" s="52"/>
      <c r="K25" s="52"/>
      <c r="L25" s="52"/>
      <c r="M25" s="52"/>
      <c r="N25" s="53"/>
      <c r="O25" s="126" t="s">
        <v>50</v>
      </c>
      <c r="P25" s="52"/>
      <c r="Q25" s="52"/>
      <c r="R25" s="53"/>
      <c r="S25" s="51" t="s">
        <v>51</v>
      </c>
      <c r="T25" s="52"/>
      <c r="U25" s="52"/>
      <c r="V25" s="52"/>
      <c r="W25" s="52"/>
      <c r="X25" s="52"/>
      <c r="Y25" s="52"/>
      <c r="Z25" s="52"/>
      <c r="AA25" s="52"/>
      <c r="AB25" s="53"/>
      <c r="AC25" s="127" t="s">
        <v>52</v>
      </c>
      <c r="AD25" s="128"/>
      <c r="AE25" s="129"/>
    </row>
    <row r="26" ht="33.75" customHeight="1">
      <c r="A26" s="130" t="str">
        <f>IF(ISBLANK(O26),"LA CASILLA 30 ESTÁ EN BLANCO, DEBE INGRESAR UN CÓDIGO VÁLIDO TOMADO DE LA FICHA OCUPACIONES",IF(OR(LEN(O26)&lt;4,LEN(O26)&gt;4),"DEBE INGRESAR UN CÓDIGO VÁLIDO EN LA CASILLA 30",IF(ISERROR(VLOOKUP(O26,MatrizOcupacion,6,0)),"CÓDIGO NO VÁLIDO",VLOOKUP(O26,MatrizOcupacion,6,0))))</f>
        <v>LA CASILLA 30 ESTÁ EN BLANCO, DEBE INGRESAR UN CÓDIGO VÁLIDO TOMADO DE LA FICHA OCUPACIONES</v>
      </c>
      <c r="B26" s="131"/>
      <c r="C26" s="131"/>
      <c r="D26" s="131"/>
      <c r="E26" s="131"/>
      <c r="F26" s="131"/>
      <c r="G26" s="131"/>
      <c r="H26" s="131"/>
      <c r="I26" s="131"/>
      <c r="J26" s="131"/>
      <c r="K26" s="131"/>
      <c r="L26" s="131"/>
      <c r="M26" s="131"/>
      <c r="N26" s="132"/>
      <c r="O26" s="133"/>
      <c r="P26" s="131"/>
      <c r="Q26" s="131"/>
      <c r="R26" s="132"/>
      <c r="S26" s="134" t="str">
        <f>IF(ISBLANK(AC26),"LA CASILLA 32 ESTÁ EN BLANCO, DEBE INGRESAR UN CÓDIGO VÁLIDO TOMADO DE LA FICHA SITUACIÓN DE EMPLEO",IF(OR(LEN(AC26)&lt;3,LEN(AC26)&gt;3,(AC26)=100),"DEBE INGRESAR CÓDIGO VÁLIDO EN LA CASILLA 32",IF(ISERROR(VLOOKUP(AC26,MatrizSituacionEmpleo,2,0)),"CÓDIGO NO VÁLIDO",VLOOKUP(AC26,MatrizSituacionEmpleo,2,0))))</f>
        <v>LA CASILLA 32 ESTÁ EN BLANCO, DEBE INGRESAR UN CÓDIGO VÁLIDO TOMADO DE LA FICHA SITUACIÓN DE EMPLEO</v>
      </c>
      <c r="T26" s="98"/>
      <c r="U26" s="98"/>
      <c r="V26" s="98"/>
      <c r="W26" s="98"/>
      <c r="X26" s="98"/>
      <c r="Y26" s="98"/>
      <c r="Z26" s="98"/>
      <c r="AA26" s="98"/>
      <c r="AB26" s="98"/>
      <c r="AC26" s="135"/>
      <c r="AD26" s="131"/>
      <c r="AE26" s="136"/>
    </row>
    <row r="27" ht="12.75" customHeight="1">
      <c r="A27" s="137" t="s">
        <v>53</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row>
    <row r="28" ht="9.0" customHeight="1">
      <c r="A28" s="29" t="s">
        <v>54</v>
      </c>
      <c r="B28" s="30"/>
      <c r="C28" s="30"/>
      <c r="D28" s="30"/>
      <c r="E28" s="30"/>
      <c r="F28" s="30"/>
      <c r="G28" s="30"/>
      <c r="H28" s="30"/>
      <c r="I28" s="30"/>
      <c r="J28" s="31"/>
      <c r="K28" s="32" t="s">
        <v>55</v>
      </c>
      <c r="L28" s="30"/>
      <c r="M28" s="30"/>
      <c r="N28" s="30"/>
      <c r="O28" s="30"/>
      <c r="P28" s="30"/>
      <c r="Q28" s="30"/>
      <c r="R28" s="30"/>
      <c r="S28" s="30"/>
      <c r="T28" s="30"/>
      <c r="U28" s="30"/>
      <c r="V28" s="30"/>
      <c r="W28" s="30"/>
      <c r="X28" s="30"/>
      <c r="Y28" s="30"/>
      <c r="Z28" s="30"/>
      <c r="AA28" s="30"/>
      <c r="AB28" s="30"/>
      <c r="AC28" s="30"/>
      <c r="AD28" s="30"/>
      <c r="AE28" s="34"/>
    </row>
    <row r="29" ht="11.25" customHeight="1">
      <c r="A29" s="138"/>
      <c r="B29" s="139"/>
      <c r="C29" s="140"/>
      <c r="D29" s="140"/>
      <c r="E29" s="140"/>
      <c r="F29" s="140"/>
      <c r="G29" s="140"/>
      <c r="H29" s="140"/>
      <c r="I29" s="140"/>
      <c r="J29" s="141"/>
      <c r="K29" s="142"/>
      <c r="L29" s="98"/>
      <c r="M29" s="98"/>
      <c r="N29" s="98"/>
      <c r="O29" s="98"/>
      <c r="P29" s="98"/>
      <c r="Q29" s="98"/>
      <c r="R29" s="98"/>
      <c r="S29" s="98"/>
      <c r="T29" s="98"/>
      <c r="U29" s="98"/>
      <c r="V29" s="98"/>
      <c r="W29" s="98"/>
      <c r="X29" s="98"/>
      <c r="Y29" s="98"/>
      <c r="Z29" s="98"/>
      <c r="AA29" s="98"/>
      <c r="AB29" s="98"/>
      <c r="AC29" s="98"/>
      <c r="AD29" s="98"/>
      <c r="AE29" s="100"/>
    </row>
    <row r="30" ht="12.75" customHeight="1">
      <c r="A30" s="143"/>
      <c r="B30" s="144"/>
      <c r="C30" s="145"/>
      <c r="D30" s="145"/>
      <c r="E30" s="145"/>
      <c r="F30" s="145"/>
      <c r="G30" s="145"/>
      <c r="H30" s="145"/>
      <c r="I30" s="146"/>
      <c r="J30" s="147"/>
      <c r="K30" s="44"/>
      <c r="L30" s="45"/>
      <c r="M30" s="45"/>
      <c r="N30" s="45"/>
      <c r="O30" s="45"/>
      <c r="P30" s="45"/>
      <c r="Q30" s="45"/>
      <c r="R30" s="45"/>
      <c r="S30" s="45"/>
      <c r="T30" s="45"/>
      <c r="U30" s="45"/>
      <c r="V30" s="45"/>
      <c r="W30" s="45"/>
      <c r="X30" s="45"/>
      <c r="Y30" s="45"/>
      <c r="Z30" s="45"/>
      <c r="AA30" s="45"/>
      <c r="AB30" s="45"/>
      <c r="AC30" s="45"/>
      <c r="AD30" s="45"/>
      <c r="AE30" s="47"/>
    </row>
    <row r="31" ht="11.25" customHeight="1">
      <c r="A31" s="148" t="s">
        <v>56</v>
      </c>
      <c r="B31" s="52"/>
      <c r="C31" s="53"/>
      <c r="D31" s="149" t="s">
        <v>57</v>
      </c>
      <c r="E31" s="52"/>
      <c r="F31" s="52"/>
      <c r="G31" s="52"/>
      <c r="H31" s="52"/>
      <c r="I31" s="53"/>
      <c r="J31" s="149" t="s">
        <v>58</v>
      </c>
      <c r="K31" s="52"/>
      <c r="L31" s="52"/>
      <c r="M31" s="149" t="s">
        <v>59</v>
      </c>
      <c r="N31" s="52"/>
      <c r="O31" s="52"/>
      <c r="P31" s="52"/>
      <c r="Q31" s="52"/>
      <c r="R31" s="52"/>
      <c r="S31" s="52"/>
      <c r="T31" s="52"/>
      <c r="U31" s="52"/>
      <c r="V31" s="52"/>
      <c r="W31" s="52"/>
      <c r="X31" s="52"/>
      <c r="Y31" s="52"/>
      <c r="Z31" s="52"/>
      <c r="AA31" s="52"/>
      <c r="AB31" s="52"/>
      <c r="AC31" s="52"/>
      <c r="AD31" s="52"/>
      <c r="AE31" s="58"/>
    </row>
    <row r="32" ht="12.0" customHeight="1">
      <c r="A32" s="150"/>
      <c r="B32" s="98"/>
      <c r="C32" s="66"/>
      <c r="D32" s="65"/>
      <c r="E32" s="98"/>
      <c r="F32" s="98"/>
      <c r="G32" s="98"/>
      <c r="H32" s="98"/>
      <c r="I32" s="66"/>
      <c r="J32" s="151"/>
      <c r="K32" s="98"/>
      <c r="L32" s="98"/>
      <c r="M32" s="152"/>
      <c r="N32" s="98"/>
      <c r="O32" s="98"/>
      <c r="P32" s="98"/>
      <c r="Q32" s="98"/>
      <c r="R32" s="98"/>
      <c r="S32" s="98"/>
      <c r="T32" s="98"/>
      <c r="U32" s="98"/>
      <c r="V32" s="98"/>
      <c r="W32" s="98"/>
      <c r="X32" s="98"/>
      <c r="Y32" s="98"/>
      <c r="Z32" s="98"/>
      <c r="AA32" s="98"/>
      <c r="AB32" s="98"/>
      <c r="AC32" s="98"/>
      <c r="AD32" s="98"/>
      <c r="AE32" s="100"/>
    </row>
    <row r="33" ht="12.75" customHeight="1">
      <c r="A33" s="153"/>
      <c r="B33" s="45"/>
      <c r="C33" s="46"/>
      <c r="D33" s="44"/>
      <c r="E33" s="45"/>
      <c r="F33" s="45"/>
      <c r="G33" s="45"/>
      <c r="H33" s="45"/>
      <c r="I33" s="46"/>
      <c r="J33" s="44"/>
      <c r="K33" s="45"/>
      <c r="L33" s="45"/>
      <c r="M33" s="44"/>
      <c r="N33" s="45"/>
      <c r="O33" s="45"/>
      <c r="P33" s="45"/>
      <c r="Q33" s="45"/>
      <c r="R33" s="45"/>
      <c r="S33" s="45"/>
      <c r="T33" s="45"/>
      <c r="U33" s="45"/>
      <c r="V33" s="45"/>
      <c r="W33" s="45"/>
      <c r="X33" s="45"/>
      <c r="Y33" s="45"/>
      <c r="Z33" s="45"/>
      <c r="AA33" s="45"/>
      <c r="AB33" s="45"/>
      <c r="AC33" s="45"/>
      <c r="AD33" s="45"/>
      <c r="AE33" s="47"/>
    </row>
    <row r="34" ht="12.75" customHeight="1">
      <c r="A34" s="154" t="s">
        <v>60</v>
      </c>
      <c r="B34" s="52"/>
      <c r="C34" s="52"/>
      <c r="D34" s="53"/>
      <c r="E34" s="155" t="s">
        <v>61</v>
      </c>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8"/>
    </row>
    <row r="35" ht="19.5" customHeight="1">
      <c r="A35" s="156"/>
      <c r="B35" s="75"/>
      <c r="C35" s="75"/>
      <c r="D35" s="75"/>
      <c r="E35" s="157"/>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89"/>
    </row>
    <row r="36" ht="10.5" customHeight="1">
      <c r="A36" s="158" t="s">
        <v>62</v>
      </c>
      <c r="B36" s="52"/>
      <c r="C36" s="52"/>
      <c r="D36" s="52"/>
      <c r="E36" s="52"/>
      <c r="F36" s="52"/>
      <c r="G36" s="52"/>
      <c r="H36" s="52"/>
      <c r="I36" s="53"/>
      <c r="J36" s="159" t="s">
        <v>63</v>
      </c>
      <c r="K36" s="82"/>
      <c r="L36" s="82"/>
      <c r="M36" s="82"/>
      <c r="N36" s="82"/>
      <c r="O36" s="82"/>
      <c r="P36" s="82"/>
      <c r="Q36" s="82"/>
      <c r="R36" s="91"/>
      <c r="S36" s="160" t="s">
        <v>64</v>
      </c>
      <c r="T36" s="82"/>
      <c r="U36" s="82"/>
      <c r="V36" s="91"/>
      <c r="W36" s="160" t="s">
        <v>65</v>
      </c>
      <c r="X36" s="82"/>
      <c r="Y36" s="82"/>
      <c r="Z36" s="82"/>
      <c r="AA36" s="82"/>
      <c r="AB36" s="82"/>
      <c r="AC36" s="82"/>
      <c r="AD36" s="82"/>
      <c r="AE36" s="85"/>
    </row>
    <row r="37" ht="19.5" customHeight="1">
      <c r="A37" s="161"/>
      <c r="B37" s="162"/>
      <c r="C37" s="162"/>
      <c r="D37" s="162"/>
      <c r="E37" s="162"/>
      <c r="F37" s="162"/>
      <c r="G37" s="162"/>
      <c r="H37" s="162"/>
      <c r="I37" s="163"/>
      <c r="J37" s="164"/>
      <c r="K37" s="162"/>
      <c r="L37" s="162"/>
      <c r="M37" s="162"/>
      <c r="N37" s="162"/>
      <c r="O37" s="162"/>
      <c r="P37" s="162"/>
      <c r="Q37" s="162"/>
      <c r="R37" s="165"/>
      <c r="S37" s="78"/>
      <c r="T37" s="45"/>
      <c r="U37" s="45"/>
      <c r="V37" s="46"/>
      <c r="W37" s="78"/>
      <c r="X37" s="45"/>
      <c r="Y37" s="45"/>
      <c r="Z37" s="45"/>
      <c r="AA37" s="45"/>
      <c r="AB37" s="45"/>
      <c r="AC37" s="45"/>
      <c r="AD37" s="45"/>
      <c r="AE37" s="47"/>
    </row>
    <row r="38" ht="10.5" customHeight="1">
      <c r="A38" s="148" t="s">
        <v>66</v>
      </c>
      <c r="B38" s="52"/>
      <c r="C38" s="52"/>
      <c r="D38" s="52"/>
      <c r="E38" s="52"/>
      <c r="F38" s="52"/>
      <c r="G38" s="53"/>
      <c r="H38" s="149" t="s">
        <v>67</v>
      </c>
      <c r="I38" s="52"/>
      <c r="J38" s="52"/>
      <c r="K38" s="52"/>
      <c r="L38" s="52"/>
      <c r="M38" s="52"/>
      <c r="N38" s="52"/>
      <c r="O38" s="53"/>
      <c r="P38" s="149" t="s">
        <v>68</v>
      </c>
      <c r="Q38" s="52"/>
      <c r="R38" s="52"/>
      <c r="S38" s="52"/>
      <c r="T38" s="52"/>
      <c r="U38" s="52"/>
      <c r="V38" s="52"/>
      <c r="W38" s="52"/>
      <c r="X38" s="53"/>
      <c r="Y38" s="166" t="s">
        <v>69</v>
      </c>
      <c r="Z38" s="52"/>
      <c r="AA38" s="52"/>
      <c r="AB38" s="52"/>
      <c r="AC38" s="52"/>
      <c r="AD38" s="52"/>
      <c r="AE38" s="58"/>
    </row>
    <row r="39" ht="15.75" customHeight="1">
      <c r="A39" s="167"/>
      <c r="B39" s="75"/>
      <c r="C39" s="75"/>
      <c r="D39" s="75"/>
      <c r="E39" s="75"/>
      <c r="F39" s="75"/>
      <c r="G39" s="76"/>
      <c r="H39" s="168"/>
      <c r="I39" s="75"/>
      <c r="J39" s="75"/>
      <c r="K39" s="75"/>
      <c r="L39" s="75"/>
      <c r="M39" s="75"/>
      <c r="N39" s="75"/>
      <c r="O39" s="76"/>
      <c r="P39" s="168"/>
      <c r="Q39" s="75"/>
      <c r="R39" s="75"/>
      <c r="S39" s="75"/>
      <c r="T39" s="75"/>
      <c r="U39" s="75"/>
      <c r="V39" s="75"/>
      <c r="W39" s="75"/>
      <c r="X39" s="76"/>
      <c r="Y39" s="169"/>
      <c r="Z39" s="45"/>
      <c r="AA39" s="45"/>
      <c r="AB39" s="45"/>
      <c r="AC39" s="45"/>
      <c r="AD39" s="45"/>
      <c r="AE39" s="47"/>
    </row>
    <row r="40" ht="9.75" customHeight="1">
      <c r="A40" s="170" t="s">
        <v>70</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171"/>
    </row>
    <row r="41" ht="17.25" customHeight="1">
      <c r="A41" s="172"/>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7"/>
    </row>
    <row r="42" ht="9.75" customHeight="1">
      <c r="A42" s="148" t="s">
        <v>71</v>
      </c>
      <c r="B42" s="52"/>
      <c r="C42" s="52"/>
      <c r="D42" s="52"/>
      <c r="E42" s="53"/>
      <c r="F42" s="166" t="s">
        <v>72</v>
      </c>
      <c r="G42" s="52"/>
      <c r="H42" s="52"/>
      <c r="I42" s="52"/>
      <c r="J42" s="52"/>
      <c r="K42" s="53"/>
      <c r="L42" s="166" t="s">
        <v>73</v>
      </c>
      <c r="M42" s="52"/>
      <c r="N42" s="52"/>
      <c r="O42" s="52"/>
      <c r="P42" s="53"/>
      <c r="Q42" s="173" t="s">
        <v>74</v>
      </c>
      <c r="R42" s="52"/>
      <c r="S42" s="52"/>
      <c r="T42" s="52"/>
      <c r="U42" s="52"/>
      <c r="V42" s="52"/>
      <c r="W42" s="52"/>
      <c r="X42" s="52"/>
      <c r="Y42" s="53"/>
      <c r="Z42" s="174" t="s">
        <v>75</v>
      </c>
      <c r="AA42" s="52"/>
      <c r="AB42" s="52"/>
      <c r="AC42" s="52"/>
      <c r="AD42" s="52"/>
      <c r="AE42" s="58"/>
    </row>
    <row r="43" ht="17.25" customHeight="1">
      <c r="A43" s="175"/>
      <c r="B43" s="75"/>
      <c r="C43" s="75"/>
      <c r="D43" s="75"/>
      <c r="E43" s="76"/>
      <c r="F43" s="168"/>
      <c r="G43" s="75"/>
      <c r="H43" s="75"/>
      <c r="I43" s="75"/>
      <c r="J43" s="75"/>
      <c r="K43" s="76"/>
      <c r="L43" s="176"/>
      <c r="M43" s="75"/>
      <c r="N43" s="75"/>
      <c r="O43" s="75"/>
      <c r="P43" s="76"/>
      <c r="Q43" s="177"/>
      <c r="R43" s="75"/>
      <c r="S43" s="75"/>
      <c r="T43" s="75"/>
      <c r="U43" s="75"/>
      <c r="V43" s="75"/>
      <c r="W43" s="75"/>
      <c r="X43" s="75"/>
      <c r="Y43" s="76"/>
      <c r="Z43" s="178"/>
      <c r="AA43" s="75"/>
      <c r="AB43" s="75"/>
      <c r="AC43" s="75"/>
      <c r="AD43" s="75"/>
      <c r="AE43" s="89"/>
    </row>
    <row r="44" ht="8.25" customHeight="1">
      <c r="A44" s="179" t="s">
        <v>76</v>
      </c>
      <c r="B44" s="52"/>
      <c r="C44" s="52"/>
      <c r="D44" s="52"/>
      <c r="E44" s="52"/>
      <c r="F44" s="52"/>
      <c r="G44" s="52"/>
      <c r="H44" s="52"/>
      <c r="I44" s="52"/>
      <c r="J44" s="52"/>
      <c r="K44" s="52"/>
      <c r="L44" s="52"/>
      <c r="M44" s="53"/>
      <c r="N44" s="51" t="s">
        <v>77</v>
      </c>
      <c r="O44" s="52"/>
      <c r="P44" s="52"/>
      <c r="Q44" s="52"/>
      <c r="R44" s="52"/>
      <c r="S44" s="52"/>
      <c r="T44" s="52"/>
      <c r="U44" s="52"/>
      <c r="V44" s="52"/>
      <c r="W44" s="52"/>
      <c r="X44" s="52"/>
      <c r="Y44" s="52"/>
      <c r="Z44" s="52"/>
      <c r="AA44" s="52"/>
      <c r="AB44" s="53"/>
      <c r="AC44" s="173" t="s">
        <v>78</v>
      </c>
      <c r="AD44" s="52"/>
      <c r="AE44" s="58"/>
    </row>
    <row r="45" ht="29.25" customHeight="1">
      <c r="A45" s="180"/>
      <c r="B45" s="131"/>
      <c r="C45" s="131"/>
      <c r="D45" s="131"/>
      <c r="E45" s="131"/>
      <c r="F45" s="131"/>
      <c r="G45" s="131"/>
      <c r="H45" s="131"/>
      <c r="I45" s="131"/>
      <c r="J45" s="131"/>
      <c r="K45" s="131"/>
      <c r="L45" s="131"/>
      <c r="M45" s="181"/>
      <c r="N45" s="182" t="str">
        <f>IF(ISBLANK(AC45),  "LA CASILLA 54 ESTÁ EN BLANCO, DEBE INGRESAR CÓDIGO VALÍDO TOMADO DE LA FICHA CIIU DEL INPSASEL",IF(OR(LEN(AC45)&lt;4,LEN(AC45)&gt;4), "DEBE INGRESAR CÓDIGO VÁLIDO EN LA CASILLA 54",  IF(ISERROR(VLOOKUP(T(AC45),MatrizCIIU,6,0)), "CÓDIGO NO VÁLIDO",  VLOOKUP(T(AC45),MatrizCIIU,6,0))))</f>
        <v>LA CASILLA 54 ESTÁ EN BLANCO, DEBE INGRESAR CÓDIGO VALÍDO TOMADO DE LA FICHA CIIU DEL INPSASEL</v>
      </c>
      <c r="O45" s="183"/>
      <c r="P45" s="183"/>
      <c r="Q45" s="183"/>
      <c r="R45" s="183"/>
      <c r="S45" s="183"/>
      <c r="T45" s="183"/>
      <c r="U45" s="183"/>
      <c r="V45" s="183"/>
      <c r="W45" s="183"/>
      <c r="X45" s="183"/>
      <c r="Y45" s="183"/>
      <c r="Z45" s="183"/>
      <c r="AA45" s="183"/>
      <c r="AB45" s="184"/>
      <c r="AC45" s="185"/>
      <c r="AD45" s="183"/>
      <c r="AE45" s="186"/>
    </row>
    <row r="46" ht="12.75" customHeight="1">
      <c r="A46" s="137" t="s">
        <v>79</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row>
    <row r="47" ht="19.5" customHeight="1">
      <c r="A47" s="102" t="s">
        <v>80</v>
      </c>
      <c r="B47" s="30"/>
      <c r="C47" s="30"/>
      <c r="D47" s="30"/>
      <c r="E47" s="30"/>
      <c r="F47" s="30"/>
      <c r="G47" s="30"/>
      <c r="H47" s="31"/>
      <c r="I47" s="187" t="s">
        <v>81</v>
      </c>
      <c r="J47" s="30"/>
      <c r="K47" s="30"/>
      <c r="L47" s="31"/>
      <c r="M47" s="188" t="s">
        <v>82</v>
      </c>
      <c r="N47" s="30"/>
      <c r="O47" s="30"/>
      <c r="P47" s="30"/>
      <c r="Q47" s="189" t="s">
        <v>83</v>
      </c>
      <c r="R47" s="30"/>
      <c r="S47" s="30"/>
      <c r="T47" s="30"/>
      <c r="U47" s="31"/>
      <c r="V47" s="32" t="s">
        <v>84</v>
      </c>
      <c r="W47" s="30"/>
      <c r="X47" s="30"/>
      <c r="Y47" s="30"/>
      <c r="Z47" s="30"/>
      <c r="AA47" s="30"/>
      <c r="AB47" s="30"/>
      <c r="AC47" s="30"/>
      <c r="AD47" s="30"/>
      <c r="AE47" s="34"/>
    </row>
    <row r="48" ht="9.75" customHeight="1">
      <c r="A48" s="190" t="s">
        <v>46</v>
      </c>
      <c r="B48" s="60"/>
      <c r="C48" s="191" t="s">
        <v>23</v>
      </c>
      <c r="D48" s="60"/>
      <c r="E48" s="111" t="s">
        <v>24</v>
      </c>
      <c r="F48" s="64"/>
      <c r="G48" s="64"/>
      <c r="H48" s="60"/>
      <c r="I48" s="192" t="s">
        <v>85</v>
      </c>
      <c r="J48" s="95"/>
      <c r="K48" s="193" t="s">
        <v>86</v>
      </c>
      <c r="L48" s="60"/>
      <c r="M48" s="192" t="s">
        <v>87</v>
      </c>
      <c r="N48" s="95"/>
      <c r="O48" s="193" t="s">
        <v>86</v>
      </c>
      <c r="P48" s="60"/>
      <c r="Q48" s="194" t="str">
        <f>IF(OR(A49="",C49="",E49=""),"",VLOOKUP((#REF!),#REF!,2,0))</f>
        <v/>
      </c>
      <c r="R48" s="98"/>
      <c r="S48" s="98"/>
      <c r="T48" s="98"/>
      <c r="U48" s="66"/>
      <c r="V48" s="65"/>
      <c r="W48" s="98"/>
      <c r="X48" s="98"/>
      <c r="Y48" s="98"/>
      <c r="Z48" s="98"/>
      <c r="AA48" s="98"/>
      <c r="AB48" s="98"/>
      <c r="AC48" s="98"/>
      <c r="AD48" s="98"/>
      <c r="AE48" s="100"/>
    </row>
    <row r="49" ht="17.25" customHeight="1">
      <c r="A49" s="119"/>
      <c r="B49" s="66"/>
      <c r="C49" s="120"/>
      <c r="D49" s="66"/>
      <c r="E49" s="121"/>
      <c r="F49" s="98"/>
      <c r="G49" s="98"/>
      <c r="H49" s="66"/>
      <c r="I49" s="195"/>
      <c r="J49" s="196"/>
      <c r="K49" s="197"/>
      <c r="L49" s="66"/>
      <c r="M49" s="195"/>
      <c r="N49" s="196"/>
      <c r="O49" s="197"/>
      <c r="P49" s="66"/>
      <c r="Q49" s="198"/>
      <c r="R49" s="199"/>
      <c r="S49" s="199"/>
      <c r="T49" s="199"/>
      <c r="U49" s="200"/>
      <c r="V49" s="43"/>
      <c r="AE49" s="39"/>
    </row>
    <row r="50" ht="10.5" customHeight="1">
      <c r="A50" s="201" t="s">
        <v>88</v>
      </c>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89"/>
    </row>
    <row r="51" ht="12.75" customHeight="1">
      <c r="A51" s="148" t="s">
        <v>89</v>
      </c>
      <c r="B51" s="52"/>
      <c r="C51" s="52"/>
      <c r="D51" s="52"/>
      <c r="E51" s="52"/>
      <c r="F51" s="52"/>
      <c r="G51" s="53"/>
      <c r="H51" s="149" t="s">
        <v>90</v>
      </c>
      <c r="I51" s="52"/>
      <c r="J51" s="52"/>
      <c r="K51" s="52"/>
      <c r="L51" s="52"/>
      <c r="M51" s="52"/>
      <c r="N51" s="52"/>
      <c r="O51" s="53"/>
      <c r="P51" s="149" t="s">
        <v>91</v>
      </c>
      <c r="Q51" s="52"/>
      <c r="R51" s="52"/>
      <c r="S51" s="52"/>
      <c r="T51" s="52"/>
      <c r="U51" s="52"/>
      <c r="V51" s="52"/>
      <c r="W51" s="52"/>
      <c r="X51" s="53"/>
      <c r="Y51" s="166" t="s">
        <v>92</v>
      </c>
      <c r="Z51" s="52"/>
      <c r="AA51" s="52"/>
      <c r="AB51" s="52"/>
      <c r="AC51" s="52"/>
      <c r="AD51" s="52"/>
      <c r="AE51" s="58"/>
    </row>
    <row r="52" ht="21.0" customHeight="1">
      <c r="A52" s="167"/>
      <c r="B52" s="75"/>
      <c r="C52" s="75"/>
      <c r="D52" s="75"/>
      <c r="E52" s="75"/>
      <c r="F52" s="75"/>
      <c r="G52" s="76"/>
      <c r="H52" s="168"/>
      <c r="I52" s="75"/>
      <c r="J52" s="75"/>
      <c r="K52" s="75"/>
      <c r="L52" s="75"/>
      <c r="M52" s="75"/>
      <c r="N52" s="75"/>
      <c r="O52" s="76"/>
      <c r="P52" s="168"/>
      <c r="Q52" s="75"/>
      <c r="R52" s="75"/>
      <c r="S52" s="75"/>
      <c r="T52" s="75"/>
      <c r="U52" s="75"/>
      <c r="V52" s="75"/>
      <c r="W52" s="75"/>
      <c r="X52" s="76"/>
      <c r="Y52" s="169"/>
      <c r="Z52" s="45"/>
      <c r="AA52" s="45"/>
      <c r="AB52" s="45"/>
      <c r="AC52" s="45"/>
      <c r="AD52" s="45"/>
      <c r="AE52" s="47"/>
    </row>
    <row r="53" ht="6.75" customHeight="1">
      <c r="A53" s="125" t="s">
        <v>93</v>
      </c>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8"/>
    </row>
    <row r="54" ht="15.0" customHeight="1">
      <c r="A54" s="202"/>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118"/>
    </row>
    <row r="55" ht="9.0" customHeight="1">
      <c r="A55" s="203" t="s">
        <v>94</v>
      </c>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5"/>
    </row>
    <row r="56" ht="16.5" customHeight="1">
      <c r="A56" s="206"/>
      <c r="AE56" s="39"/>
    </row>
    <row r="57" ht="13.5" customHeight="1">
      <c r="A57" s="207"/>
      <c r="AE57" s="39"/>
    </row>
    <row r="58" ht="13.5" customHeight="1">
      <c r="A58" s="207"/>
      <c r="AE58" s="39"/>
    </row>
    <row r="59" ht="13.5" customHeight="1">
      <c r="A59" s="207"/>
      <c r="AE59" s="39"/>
    </row>
    <row r="60" ht="13.5" customHeight="1">
      <c r="A60" s="207"/>
      <c r="AE60" s="39"/>
    </row>
    <row r="61" ht="13.5" customHeight="1">
      <c r="A61" s="207"/>
      <c r="AE61" s="39"/>
    </row>
    <row r="62" ht="14.25" customHeight="1">
      <c r="A62" s="207"/>
      <c r="AE62" s="39"/>
    </row>
    <row r="63" ht="15.0" customHeight="1">
      <c r="A63" s="208"/>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6"/>
    </row>
    <row r="64" ht="7.5" customHeight="1">
      <c r="A64" s="209"/>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row>
    <row r="65" ht="9.0" customHeight="1">
      <c r="A65" s="210" t="s">
        <v>95</v>
      </c>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4"/>
    </row>
    <row r="66" ht="9.0" customHeight="1">
      <c r="A66" s="211" t="s">
        <v>96</v>
      </c>
      <c r="B66" s="64"/>
      <c r="C66" s="64"/>
      <c r="D66" s="64"/>
      <c r="E66" s="64"/>
      <c r="F66" s="95"/>
      <c r="G66" s="212" t="s">
        <v>97</v>
      </c>
      <c r="H66" s="64"/>
      <c r="I66" s="64"/>
      <c r="J66" s="64"/>
      <c r="K66" s="64"/>
      <c r="L66" s="64"/>
      <c r="M66" s="64"/>
      <c r="N66" s="64"/>
      <c r="O66" s="64"/>
      <c r="P66" s="64"/>
      <c r="Q66" s="64"/>
      <c r="R66" s="64"/>
      <c r="S66" s="64"/>
      <c r="T66" s="64"/>
      <c r="U66" s="64"/>
      <c r="V66" s="64"/>
      <c r="W66" s="64"/>
      <c r="X66" s="64"/>
      <c r="Y66" s="64"/>
      <c r="Z66" s="64"/>
      <c r="AA66" s="64"/>
      <c r="AB66" s="64"/>
      <c r="AC66" s="64"/>
      <c r="AD66" s="64"/>
      <c r="AE66" s="118"/>
    </row>
    <row r="67" ht="9.0" customHeight="1">
      <c r="A67" s="213"/>
      <c r="B67" s="98"/>
      <c r="C67" s="98"/>
      <c r="D67" s="98"/>
      <c r="E67" s="98"/>
      <c r="F67" s="196"/>
      <c r="G67" s="134" t="str">
        <f>IF(ISBLANK(A67),"LA CASILLA 69 ESTÁ EN BLANCO, DEBE INGRESAR CÓDIGO TOMADO DE LA FICHA TIPO DE LUGAR",IF(OR(LEN(A67)&lt;3,LEN(A67)&gt;3 ),"DEBE INGRESAR CÓDIGO VÁLIDO EN LA CASILLA 69",IF(ISERROR(VLOOKUP(A67,MatrizTipoLugar,4,0)),"CÓDIGO NO VÁLIDO",VLOOKUP(A67,MatrizTipoLugar,4,0))))</f>
        <v>LA CASILLA 69 ESTÁ EN BLANCO, DEBE INGRESAR CÓDIGO TOMADO DE LA FICHA TIPO DE LUGAR</v>
      </c>
      <c r="H67" s="98"/>
      <c r="I67" s="98"/>
      <c r="J67" s="98"/>
      <c r="K67" s="98"/>
      <c r="L67" s="98"/>
      <c r="M67" s="98"/>
      <c r="N67" s="98"/>
      <c r="O67" s="98"/>
      <c r="P67" s="98"/>
      <c r="Q67" s="98"/>
      <c r="R67" s="98"/>
      <c r="S67" s="98"/>
      <c r="T67" s="98"/>
      <c r="U67" s="98"/>
      <c r="V67" s="98"/>
      <c r="W67" s="98"/>
      <c r="X67" s="98"/>
      <c r="Y67" s="98"/>
      <c r="Z67" s="98"/>
      <c r="AA67" s="98"/>
      <c r="AB67" s="98"/>
      <c r="AC67" s="98"/>
      <c r="AD67" s="98"/>
      <c r="AE67" s="100"/>
    </row>
    <row r="68" ht="9.0" customHeight="1">
      <c r="A68" s="214"/>
      <c r="B68" s="199"/>
      <c r="C68" s="199"/>
      <c r="D68" s="199"/>
      <c r="E68" s="199"/>
      <c r="F68" s="215"/>
      <c r="G68" s="216"/>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217"/>
    </row>
    <row r="69" ht="9.0" customHeight="1">
      <c r="A69" s="211" t="s">
        <v>98</v>
      </c>
      <c r="B69" s="64"/>
      <c r="C69" s="64"/>
      <c r="D69" s="64"/>
      <c r="E69" s="64"/>
      <c r="F69" s="95"/>
      <c r="G69" s="212" t="s">
        <v>99</v>
      </c>
      <c r="H69" s="64"/>
      <c r="I69" s="64"/>
      <c r="J69" s="64"/>
      <c r="K69" s="64"/>
      <c r="L69" s="64"/>
      <c r="M69" s="64"/>
      <c r="N69" s="64"/>
      <c r="O69" s="64"/>
      <c r="P69" s="64"/>
      <c r="Q69" s="64"/>
      <c r="R69" s="64"/>
      <c r="S69" s="64"/>
      <c r="T69" s="64"/>
      <c r="U69" s="64"/>
      <c r="V69" s="64"/>
      <c r="W69" s="64"/>
      <c r="X69" s="64"/>
      <c r="Y69" s="64"/>
      <c r="Z69" s="64"/>
      <c r="AA69" s="64"/>
      <c r="AB69" s="64"/>
      <c r="AC69" s="64"/>
      <c r="AD69" s="64"/>
      <c r="AE69" s="118"/>
    </row>
    <row r="70" ht="9.0" customHeight="1">
      <c r="A70" s="213"/>
      <c r="B70" s="98"/>
      <c r="C70" s="98"/>
      <c r="D70" s="98"/>
      <c r="E70" s="98"/>
      <c r="F70" s="196"/>
      <c r="G70" s="134" t="str">
        <f>IF(ISBLANK(A70), "LA CASILLA 71 ESTÁ EN BLANCO, DEBE INGRESAR CÓDIGO TOMADO DE LA FICHA ACTIVIDAD FÍSICA ESPECÍFICA",IF(OR(LEN(A70)&lt;2,LEN(A70)&gt;2),"DEBE INGRESAR CÓDIGO VÁLIDO EN LA CASILLA 71",IF(ISERROR(VLOOKUP(A70,MatrizActividadFisicaEspecifica,4,0)),"CÓDIGO NO VÁLIDO",VLOOKUP(A70,MatrizActividadFisicaEspecifica,4,0))))</f>
        <v>LA CASILLA 71 ESTÁ EN BLANCO, DEBE INGRESAR CÓDIGO TOMADO DE LA FICHA ACTIVIDAD FÍSICA ESPECÍFICA</v>
      </c>
      <c r="H70" s="98"/>
      <c r="I70" s="98"/>
      <c r="J70" s="98"/>
      <c r="K70" s="98"/>
      <c r="L70" s="98"/>
      <c r="M70" s="98"/>
      <c r="N70" s="98"/>
      <c r="O70" s="98"/>
      <c r="P70" s="98"/>
      <c r="Q70" s="98"/>
      <c r="R70" s="98"/>
      <c r="S70" s="98"/>
      <c r="T70" s="98"/>
      <c r="U70" s="98"/>
      <c r="V70" s="98"/>
      <c r="W70" s="98"/>
      <c r="X70" s="98"/>
      <c r="Y70" s="98"/>
      <c r="Z70" s="98"/>
      <c r="AA70" s="98"/>
      <c r="AB70" s="98"/>
      <c r="AC70" s="98"/>
      <c r="AD70" s="98"/>
      <c r="AE70" s="100"/>
    </row>
    <row r="71" ht="12.75" customHeight="1">
      <c r="A71" s="214"/>
      <c r="B71" s="199"/>
      <c r="C71" s="199"/>
      <c r="D71" s="199"/>
      <c r="E71" s="199"/>
      <c r="F71" s="215"/>
      <c r="G71" s="216"/>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217"/>
    </row>
    <row r="72" ht="9.0" customHeight="1">
      <c r="A72" s="211" t="s">
        <v>100</v>
      </c>
      <c r="B72" s="64"/>
      <c r="C72" s="64"/>
      <c r="D72" s="64"/>
      <c r="E72" s="64"/>
      <c r="F72" s="95"/>
      <c r="G72" s="218" t="s">
        <v>101</v>
      </c>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20"/>
    </row>
    <row r="73" ht="9.0" customHeight="1">
      <c r="A73" s="213"/>
      <c r="B73" s="98"/>
      <c r="C73" s="98"/>
      <c r="D73" s="98"/>
      <c r="E73" s="98"/>
      <c r="F73" s="196"/>
      <c r="G73" s="134" t="str">
        <f>IF(ISBLANK(A73),"LA CASILLA 73 ESTÁ EN BLANCO, DEBE INGRESAR CÓDIGO TOMADO DE LA FICHA TIPO DE TRABAJO",IF(OR(LEN(A73)&lt;2,LEN(A73)&gt;2),"DEBE INGRESAR CÓDIGO VÁLIDO EN LA CASILLA 73",IF(ISERROR(VLOOKUP(A73,MatrizTipoTrabajo,4,0)),"CÓDIGO NO VÁLIDO",VLOOKUP(A73,MatrizTipoTrabajo,4,0))))</f>
        <v>LA CASILLA 73 ESTÁ EN BLANCO, DEBE INGRESAR CÓDIGO TOMADO DE LA FICHA TIPO DE TRABAJO</v>
      </c>
      <c r="H73" s="98"/>
      <c r="I73" s="98"/>
      <c r="J73" s="98"/>
      <c r="K73" s="98"/>
      <c r="L73" s="98"/>
      <c r="M73" s="98"/>
      <c r="N73" s="98"/>
      <c r="O73" s="98"/>
      <c r="P73" s="98"/>
      <c r="Q73" s="98"/>
      <c r="R73" s="98"/>
      <c r="S73" s="98"/>
      <c r="T73" s="98"/>
      <c r="U73" s="98"/>
      <c r="V73" s="98"/>
      <c r="W73" s="98"/>
      <c r="X73" s="98"/>
      <c r="Y73" s="98"/>
      <c r="Z73" s="98"/>
      <c r="AA73" s="98"/>
      <c r="AB73" s="98"/>
      <c r="AC73" s="98"/>
      <c r="AD73" s="98"/>
      <c r="AE73" s="100"/>
    </row>
    <row r="74" ht="9.0" customHeight="1">
      <c r="A74" s="214"/>
      <c r="B74" s="199"/>
      <c r="C74" s="199"/>
      <c r="D74" s="199"/>
      <c r="E74" s="199"/>
      <c r="F74" s="215"/>
      <c r="G74" s="216"/>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217"/>
    </row>
    <row r="75" ht="9.0" customHeight="1">
      <c r="A75" s="211" t="s">
        <v>102</v>
      </c>
      <c r="B75" s="64"/>
      <c r="C75" s="64"/>
      <c r="D75" s="64"/>
      <c r="E75" s="64"/>
      <c r="F75" s="95"/>
      <c r="G75" s="212" t="s">
        <v>103</v>
      </c>
      <c r="H75" s="64"/>
      <c r="I75" s="64"/>
      <c r="J75" s="64"/>
      <c r="K75" s="64"/>
      <c r="L75" s="64"/>
      <c r="M75" s="64"/>
      <c r="N75" s="64"/>
      <c r="O75" s="64"/>
      <c r="P75" s="64"/>
      <c r="Q75" s="64"/>
      <c r="R75" s="64"/>
      <c r="S75" s="64"/>
      <c r="T75" s="64"/>
      <c r="U75" s="64"/>
      <c r="V75" s="64"/>
      <c r="W75" s="64"/>
      <c r="X75" s="64"/>
      <c r="Y75" s="64"/>
      <c r="Z75" s="64"/>
      <c r="AA75" s="64"/>
      <c r="AB75" s="64"/>
      <c r="AC75" s="64"/>
      <c r="AD75" s="64"/>
      <c r="AE75" s="118"/>
    </row>
    <row r="76" ht="9.0" customHeight="1">
      <c r="A76" s="213"/>
      <c r="B76" s="98"/>
      <c r="C76" s="98"/>
      <c r="D76" s="98"/>
      <c r="E76" s="98"/>
      <c r="F76" s="196"/>
      <c r="G76" s="134" t="str">
        <f>IF(ISBLANK(A76), "LA CASILLA 75 ESTÁ EN BLANCO, DEBE INGRESAR CÓDIGO TOMADO DE LA FICHA AGENTE MATERIAL",IF(OR(LEN(A76)&lt;11,LEN(A76)&gt;11),"DEBE INGRESAR CÓDIGO VÁLIDO EN LA CASILLA 75",IF(ISBLANK(A76),"CÓDIGO NO VÁLIDO",IF(ISERROR(VLOOKUP(A76,MatrizAgenteMaterial,5,0)),"CÓDIGO NO VÁLIDO",IF(VLOOKUP(A76,MatrizAgenteMaterial,4,0)=0,VLOOKUP(A76,MatrizAgenteMaterial,6,0),VLOOKUP(A76,MatrizAgenteMaterial,5,0))))))</f>
        <v>LA CASILLA 75 ESTÁ EN BLANCO, DEBE INGRESAR CÓDIGO TOMADO DE LA FICHA AGENTE MATERIAL</v>
      </c>
      <c r="H76" s="98"/>
      <c r="I76" s="98"/>
      <c r="J76" s="98"/>
      <c r="K76" s="98"/>
      <c r="L76" s="98"/>
      <c r="M76" s="98"/>
      <c r="N76" s="98"/>
      <c r="O76" s="98"/>
      <c r="P76" s="98"/>
      <c r="Q76" s="98"/>
      <c r="R76" s="98"/>
      <c r="S76" s="98"/>
      <c r="T76" s="98"/>
      <c r="U76" s="98"/>
      <c r="V76" s="98"/>
      <c r="W76" s="98"/>
      <c r="X76" s="98"/>
      <c r="Y76" s="98"/>
      <c r="Z76" s="98"/>
      <c r="AA76" s="98"/>
      <c r="AB76" s="98"/>
      <c r="AC76" s="98"/>
      <c r="AD76" s="98"/>
      <c r="AE76" s="100"/>
    </row>
    <row r="77" ht="9.0" customHeight="1">
      <c r="A77" s="214"/>
      <c r="B77" s="199"/>
      <c r="C77" s="199"/>
      <c r="D77" s="199"/>
      <c r="E77" s="199"/>
      <c r="F77" s="215"/>
      <c r="G77" s="216"/>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217"/>
    </row>
    <row r="78" ht="9.0" customHeight="1">
      <c r="A78" s="211" t="s">
        <v>104</v>
      </c>
      <c r="B78" s="64"/>
      <c r="C78" s="64"/>
      <c r="D78" s="64"/>
      <c r="E78" s="64"/>
      <c r="F78" s="95"/>
      <c r="G78" s="212" t="s">
        <v>105</v>
      </c>
      <c r="H78" s="64"/>
      <c r="I78" s="64"/>
      <c r="J78" s="64"/>
      <c r="K78" s="64"/>
      <c r="L78" s="64"/>
      <c r="M78" s="64"/>
      <c r="N78" s="64"/>
      <c r="O78" s="64"/>
      <c r="P78" s="64"/>
      <c r="Q78" s="64"/>
      <c r="R78" s="64"/>
      <c r="S78" s="64"/>
      <c r="T78" s="64"/>
      <c r="U78" s="64"/>
      <c r="V78" s="64"/>
      <c r="W78" s="64"/>
      <c r="X78" s="64"/>
      <c r="Y78" s="64"/>
      <c r="Z78" s="64"/>
      <c r="AA78" s="64"/>
      <c r="AB78" s="64"/>
      <c r="AC78" s="64"/>
      <c r="AD78" s="64"/>
      <c r="AE78" s="118"/>
    </row>
    <row r="79" ht="9.0" customHeight="1">
      <c r="A79" s="213"/>
      <c r="B79" s="98"/>
      <c r="C79" s="98"/>
      <c r="D79" s="98"/>
      <c r="E79" s="98"/>
      <c r="F79" s="196"/>
      <c r="G79" s="134" t="str">
        <f>IF(ISBLANK(A79), "LA CASILLA 77 ESTÁ EN BLANCO, DEBE INGRESAR CÓDIGO TOMADO DE LA FICHA TIPO DE ACCIDENTE",IF(OR(LEN(A79)&lt;2,LEN(A79)&gt;3),"DEBE INGRESAR CÓDIGO VÁLIDO EN LA CASILLA 77",IF(ISBLANK(A79),"DEBE INGRESAR CÓDIGO",IF(ISERROR(VLOOKUP(A79,MatrizTipoAccidente,3,0)),"CÓDIGO NO VÁLIDO",VLOOKUP(A79,MatrizTipoAccidente,4,0)))))</f>
        <v>LA CASILLA 77 ESTÁ EN BLANCO, DEBE INGRESAR CÓDIGO TOMADO DE LA FICHA TIPO DE ACCIDENTE</v>
      </c>
      <c r="H79" s="98"/>
      <c r="I79" s="98"/>
      <c r="J79" s="98"/>
      <c r="K79" s="98"/>
      <c r="L79" s="98"/>
      <c r="M79" s="98"/>
      <c r="N79" s="98"/>
      <c r="O79" s="98"/>
      <c r="P79" s="98"/>
      <c r="Q79" s="98"/>
      <c r="R79" s="98"/>
      <c r="S79" s="98"/>
      <c r="T79" s="98"/>
      <c r="U79" s="98"/>
      <c r="V79" s="98"/>
      <c r="W79" s="98"/>
      <c r="X79" s="98"/>
      <c r="Y79" s="98"/>
      <c r="Z79" s="98"/>
      <c r="AA79" s="98"/>
      <c r="AB79" s="98"/>
      <c r="AC79" s="98"/>
      <c r="AD79" s="98"/>
      <c r="AE79" s="100"/>
    </row>
    <row r="80" ht="9.0" customHeight="1">
      <c r="A80" s="214"/>
      <c r="B80" s="199"/>
      <c r="C80" s="199"/>
      <c r="D80" s="199"/>
      <c r="E80" s="199"/>
      <c r="F80" s="215"/>
      <c r="G80" s="216"/>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217"/>
    </row>
    <row r="81" ht="9.0" customHeight="1">
      <c r="A81" s="211" t="s">
        <v>106</v>
      </c>
      <c r="B81" s="64"/>
      <c r="C81" s="64"/>
      <c r="D81" s="64"/>
      <c r="E81" s="64"/>
      <c r="F81" s="95"/>
      <c r="G81" s="212" t="s">
        <v>107</v>
      </c>
      <c r="H81" s="64"/>
      <c r="I81" s="64"/>
      <c r="J81" s="64"/>
      <c r="K81" s="64"/>
      <c r="L81" s="64"/>
      <c r="M81" s="64"/>
      <c r="N81" s="64"/>
      <c r="O81" s="64"/>
      <c r="P81" s="64"/>
      <c r="Q81" s="64"/>
      <c r="R81" s="64"/>
      <c r="S81" s="64"/>
      <c r="T81" s="64"/>
      <c r="U81" s="64"/>
      <c r="V81" s="64"/>
      <c r="W81" s="64"/>
      <c r="X81" s="64"/>
      <c r="Y81" s="64"/>
      <c r="Z81" s="64"/>
      <c r="AA81" s="64"/>
      <c r="AB81" s="64"/>
      <c r="AC81" s="64"/>
      <c r="AD81" s="64"/>
      <c r="AE81" s="118"/>
    </row>
    <row r="82" ht="9.0" customHeight="1">
      <c r="A82" s="213"/>
      <c r="B82" s="98"/>
      <c r="C82" s="98"/>
      <c r="D82" s="98"/>
      <c r="E82" s="98"/>
      <c r="F82" s="196"/>
      <c r="G82" s="134" t="str">
        <f>IF(ISBLANK(A82), "LA CASILLA 79 ESTÁ EN BLANCO, DEBE INGRESAR CÓDIGO TOMADO DE LA FICHA PARTE DEL CUERPO LESIONADA",IF(OR(LEN(A82)&lt;4,LEN(A82)&gt;4),"DEBE INGRESAR CÓDIGO VÁLIDO EN LA CASILLA 79",IF(ISBLANK(A82),"DEBE INGRESAR CÓDIGO",IF(ISERROR(VLOOKUP(A82,MatrizParteCuerpoLesionada,4,0)),"CÓDIGO NO VÁLIDO",VLOOKUP(A82,MatrizParteCuerpoLesionada,4,0)))))</f>
        <v>LA CASILLA 79 ESTÁ EN BLANCO, DEBE INGRESAR CÓDIGO TOMADO DE LA FICHA PARTE DEL CUERPO LESIONADA</v>
      </c>
      <c r="H82" s="98"/>
      <c r="I82" s="98"/>
      <c r="J82" s="98"/>
      <c r="K82" s="98"/>
      <c r="L82" s="98"/>
      <c r="M82" s="98"/>
      <c r="N82" s="98"/>
      <c r="O82" s="98"/>
      <c r="P82" s="98"/>
      <c r="Q82" s="98"/>
      <c r="R82" s="98"/>
      <c r="S82" s="98"/>
      <c r="T82" s="98"/>
      <c r="U82" s="98"/>
      <c r="V82" s="98"/>
      <c r="W82" s="98"/>
      <c r="X82" s="98"/>
      <c r="Y82" s="98"/>
      <c r="Z82" s="98"/>
      <c r="AA82" s="98"/>
      <c r="AB82" s="98"/>
      <c r="AC82" s="98"/>
      <c r="AD82" s="98"/>
      <c r="AE82" s="100"/>
    </row>
    <row r="83" ht="16.5" customHeight="1">
      <c r="A83" s="214"/>
      <c r="B83" s="199"/>
      <c r="C83" s="199"/>
      <c r="D83" s="199"/>
      <c r="E83" s="199"/>
      <c r="F83" s="215"/>
      <c r="G83" s="216"/>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217"/>
    </row>
    <row r="84" ht="10.5" customHeight="1">
      <c r="A84" s="211" t="s">
        <v>108</v>
      </c>
      <c r="B84" s="64"/>
      <c r="C84" s="64"/>
      <c r="D84" s="64"/>
      <c r="E84" s="64"/>
      <c r="F84" s="95"/>
      <c r="G84" s="212" t="s">
        <v>109</v>
      </c>
      <c r="H84" s="64"/>
      <c r="I84" s="64"/>
      <c r="J84" s="64"/>
      <c r="K84" s="64"/>
      <c r="L84" s="64"/>
      <c r="M84" s="64"/>
      <c r="N84" s="64"/>
      <c r="O84" s="64"/>
      <c r="P84" s="64"/>
      <c r="Q84" s="64"/>
      <c r="R84" s="64"/>
      <c r="S84" s="64"/>
      <c r="T84" s="64"/>
      <c r="U84" s="64"/>
      <c r="V84" s="64"/>
      <c r="W84" s="64"/>
      <c r="X84" s="64"/>
      <c r="Y84" s="64"/>
      <c r="Z84" s="64"/>
      <c r="AA84" s="64"/>
      <c r="AB84" s="64"/>
      <c r="AC84" s="64"/>
      <c r="AD84" s="64"/>
      <c r="AE84" s="118"/>
    </row>
    <row r="85" ht="9.0" customHeight="1">
      <c r="A85" s="213"/>
      <c r="B85" s="98"/>
      <c r="C85" s="98"/>
      <c r="D85" s="98"/>
      <c r="E85" s="98"/>
      <c r="F85" s="196"/>
      <c r="G85" s="134" t="str">
        <f>IF(ISBLANK(A85), "LA CASILLA 81 ESTÁ EN BLANCO, DEBE INGRESAR CÓDIGO TOMADO DE LA FICHA LESIONES",IF(OR(LEN(A85)&lt;4,(LEN(A85)&gt;4)),"DEBE INGRESAR CÓDIGO VÁLIDO EN LA CASILLA 81",IF(ISBLANK(A85),"DEBE INGRESAR CÓDIGO",IF(ISERROR(VLOOKUP(A85,MatrizLesiones,4,0)),"CÓDIGO NO VÁLIDO",VLOOKUP(A85,MatrizLesiones,4,0)))))</f>
        <v>LA CASILLA 81 ESTÁ EN BLANCO, DEBE INGRESAR CÓDIGO TOMADO DE LA FICHA LESIONES</v>
      </c>
      <c r="H85" s="98"/>
      <c r="I85" s="98"/>
      <c r="J85" s="98"/>
      <c r="K85" s="98"/>
      <c r="L85" s="98"/>
      <c r="M85" s="98"/>
      <c r="N85" s="98"/>
      <c r="O85" s="98"/>
      <c r="P85" s="98"/>
      <c r="Q85" s="98"/>
      <c r="R85" s="98"/>
      <c r="S85" s="98"/>
      <c r="T85" s="98"/>
      <c r="U85" s="98"/>
      <c r="V85" s="98"/>
      <c r="W85" s="98"/>
      <c r="X85" s="98"/>
      <c r="Y85" s="98"/>
      <c r="Z85" s="98"/>
      <c r="AA85" s="98"/>
      <c r="AB85" s="98"/>
      <c r="AC85" s="98"/>
      <c r="AD85" s="98"/>
      <c r="AE85" s="100"/>
    </row>
    <row r="86" ht="10.5" customHeight="1">
      <c r="A86" s="214"/>
      <c r="B86" s="199"/>
      <c r="C86" s="199"/>
      <c r="D86" s="199"/>
      <c r="E86" s="199"/>
      <c r="F86" s="215"/>
      <c r="G86" s="216"/>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217"/>
    </row>
    <row r="87" ht="12.75" customHeight="1">
      <c r="A87" s="211" t="s">
        <v>110</v>
      </c>
      <c r="B87" s="64"/>
      <c r="C87" s="64"/>
      <c r="D87" s="64"/>
      <c r="E87" s="64"/>
      <c r="F87" s="64"/>
      <c r="G87" s="64"/>
      <c r="H87" s="64"/>
      <c r="I87" s="64"/>
      <c r="J87" s="64"/>
      <c r="K87" s="64"/>
      <c r="L87" s="64"/>
      <c r="M87" s="64"/>
      <c r="N87" s="64"/>
      <c r="O87" s="64"/>
      <c r="P87" s="64"/>
      <c r="Q87" s="64"/>
      <c r="R87" s="64"/>
      <c r="S87" s="64"/>
      <c r="T87" s="64"/>
      <c r="U87" s="64"/>
      <c r="V87" s="64"/>
      <c r="W87" s="95"/>
      <c r="X87" s="221" t="s">
        <v>111</v>
      </c>
      <c r="Y87" s="64"/>
      <c r="Z87" s="64"/>
      <c r="AA87" s="64"/>
      <c r="AB87" s="64"/>
      <c r="AC87" s="64"/>
      <c r="AD87" s="64"/>
      <c r="AE87" s="118"/>
    </row>
    <row r="88" ht="14.25" customHeight="1">
      <c r="A88" s="222" t="s">
        <v>112</v>
      </c>
      <c r="B88" s="64"/>
      <c r="C88" s="223"/>
      <c r="D88" s="224"/>
      <c r="E88" s="225" t="s">
        <v>113</v>
      </c>
      <c r="F88" s="64"/>
      <c r="G88" s="64"/>
      <c r="H88" s="226"/>
      <c r="I88" s="224"/>
      <c r="J88" s="224"/>
      <c r="K88" s="225" t="s">
        <v>114</v>
      </c>
      <c r="L88" s="64"/>
      <c r="M88" s="80"/>
      <c r="N88" s="7"/>
      <c r="O88" s="225" t="s">
        <v>115</v>
      </c>
      <c r="P88" s="64"/>
      <c r="Q88" s="64"/>
      <c r="R88" s="226"/>
      <c r="S88" s="227"/>
      <c r="T88" s="228" t="s">
        <v>116</v>
      </c>
      <c r="U88" s="204"/>
      <c r="V88" s="204"/>
      <c r="W88" s="229"/>
      <c r="X88" s="230"/>
      <c r="Y88" s="98"/>
      <c r="Z88" s="98"/>
      <c r="AA88" s="98"/>
      <c r="AB88" s="98"/>
      <c r="AC88" s="98"/>
      <c r="AD88" s="98"/>
      <c r="AE88" s="100"/>
    </row>
    <row r="89" ht="9.0" customHeight="1">
      <c r="A89" s="231" t="s">
        <v>117</v>
      </c>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3"/>
    </row>
    <row r="90" ht="14.25" customHeight="1">
      <c r="A90" s="158" t="s">
        <v>118</v>
      </c>
      <c r="B90" s="52"/>
      <c r="C90" s="52"/>
      <c r="D90" s="52"/>
      <c r="E90" s="52"/>
      <c r="F90" s="52"/>
      <c r="G90" s="52"/>
      <c r="H90" s="52"/>
      <c r="I90" s="166" t="s">
        <v>119</v>
      </c>
      <c r="J90" s="52"/>
      <c r="K90" s="52"/>
      <c r="L90" s="52"/>
      <c r="M90" s="52"/>
      <c r="N90" s="52"/>
      <c r="O90" s="52"/>
      <c r="P90" s="52"/>
      <c r="Q90" s="52"/>
      <c r="R90" s="52"/>
      <c r="S90" s="52"/>
      <c r="T90" s="52"/>
      <c r="U90" s="52"/>
      <c r="V90" s="52"/>
      <c r="W90" s="52"/>
      <c r="X90" s="52"/>
      <c r="Y90" s="52"/>
      <c r="Z90" s="52"/>
      <c r="AA90" s="52"/>
      <c r="AB90" s="52"/>
      <c r="AC90" s="52"/>
      <c r="AD90" s="52"/>
      <c r="AE90" s="58"/>
    </row>
    <row r="91" ht="11.25" customHeight="1">
      <c r="A91" s="234"/>
      <c r="B91" s="235"/>
      <c r="C91" s="235"/>
      <c r="D91" s="235"/>
      <c r="E91" s="235"/>
      <c r="F91" s="235"/>
      <c r="G91" s="235"/>
      <c r="H91" s="236"/>
      <c r="I91" s="237"/>
      <c r="J91" s="238"/>
      <c r="K91" s="238"/>
      <c r="L91" s="238"/>
      <c r="M91" s="238"/>
      <c r="N91" s="238"/>
      <c r="O91" s="238"/>
      <c r="P91" s="238"/>
      <c r="Q91" s="238"/>
      <c r="R91" s="238"/>
      <c r="S91" s="238"/>
      <c r="T91" s="238"/>
      <c r="U91" s="238"/>
      <c r="V91" s="238"/>
      <c r="W91" s="238"/>
      <c r="X91" s="238"/>
      <c r="Y91" s="238"/>
      <c r="Z91" s="238"/>
      <c r="AA91" s="238"/>
      <c r="AB91" s="238"/>
      <c r="AC91" s="238"/>
      <c r="AD91" s="238"/>
      <c r="AE91" s="239"/>
    </row>
    <row r="92" ht="11.25" customHeight="1">
      <c r="A92" s="240"/>
      <c r="B92" s="146"/>
      <c r="C92" s="146"/>
      <c r="D92" s="146"/>
      <c r="E92" s="146"/>
      <c r="F92" s="146"/>
      <c r="G92" s="146"/>
      <c r="H92" s="241"/>
      <c r="I92" s="242"/>
      <c r="J92" s="243"/>
      <c r="K92" s="243"/>
      <c r="L92" s="243"/>
      <c r="M92" s="243"/>
      <c r="N92" s="243"/>
      <c r="O92" s="243"/>
      <c r="P92" s="243"/>
      <c r="Q92" s="243"/>
      <c r="R92" s="243"/>
      <c r="S92" s="243"/>
      <c r="T92" s="243"/>
      <c r="U92" s="243"/>
      <c r="V92" s="243"/>
      <c r="W92" s="243"/>
      <c r="X92" s="243"/>
      <c r="Y92" s="243"/>
      <c r="Z92" s="243"/>
      <c r="AA92" s="243"/>
      <c r="AB92" s="243"/>
      <c r="AC92" s="243"/>
      <c r="AD92" s="243"/>
      <c r="AE92" s="244"/>
    </row>
    <row r="93" ht="7.5" customHeight="1">
      <c r="A93" s="245" t="s">
        <v>120</v>
      </c>
      <c r="B93" s="82"/>
      <c r="C93" s="82"/>
      <c r="D93" s="82"/>
      <c r="E93" s="82"/>
      <c r="F93" s="82"/>
      <c r="G93" s="82"/>
      <c r="H93" s="82"/>
      <c r="I93" s="82"/>
      <c r="J93" s="82"/>
      <c r="K93" s="82"/>
      <c r="L93" s="82"/>
      <c r="M93" s="82"/>
      <c r="N93" s="82"/>
      <c r="O93" s="82"/>
      <c r="P93" s="82"/>
      <c r="Q93" s="82"/>
      <c r="R93" s="82"/>
      <c r="S93" s="82"/>
      <c r="T93" s="82"/>
      <c r="U93" s="82"/>
      <c r="V93" s="82"/>
      <c r="W93" s="82"/>
      <c r="X93" s="84" t="s">
        <v>121</v>
      </c>
      <c r="Y93" s="82"/>
      <c r="Z93" s="82"/>
      <c r="AA93" s="82"/>
      <c r="AB93" s="82"/>
      <c r="AC93" s="82"/>
      <c r="AD93" s="82"/>
      <c r="AE93" s="85"/>
    </row>
    <row r="94" ht="8.25" customHeight="1">
      <c r="A94" s="246"/>
      <c r="B94" s="98"/>
      <c r="C94" s="98"/>
      <c r="D94" s="98"/>
      <c r="E94" s="98"/>
      <c r="F94" s="98"/>
      <c r="G94" s="98"/>
      <c r="H94" s="98"/>
      <c r="I94" s="98"/>
      <c r="J94" s="98"/>
      <c r="K94" s="98"/>
      <c r="L94" s="98"/>
      <c r="M94" s="98"/>
      <c r="N94" s="98"/>
      <c r="O94" s="98"/>
      <c r="P94" s="98"/>
      <c r="Q94" s="98"/>
      <c r="R94" s="98"/>
      <c r="S94" s="98"/>
      <c r="T94" s="98"/>
      <c r="U94" s="98"/>
      <c r="V94" s="98"/>
      <c r="W94" s="196"/>
      <c r="X94" s="247"/>
      <c r="Y94" s="98"/>
      <c r="Z94" s="98"/>
      <c r="AA94" s="98"/>
      <c r="AB94" s="98"/>
      <c r="AC94" s="98"/>
      <c r="AD94" s="98"/>
      <c r="AE94" s="100"/>
    </row>
    <row r="95" ht="8.25" customHeight="1">
      <c r="A95" s="207"/>
      <c r="W95" s="144"/>
      <c r="X95" s="241"/>
      <c r="Y95" s="45"/>
      <c r="Z95" s="45"/>
      <c r="AA95" s="45"/>
      <c r="AB95" s="45"/>
      <c r="AC95" s="45"/>
      <c r="AD95" s="45"/>
      <c r="AE95" s="47"/>
    </row>
    <row r="96" ht="8.25" customHeight="1">
      <c r="A96" s="158" t="s">
        <v>118</v>
      </c>
      <c r="B96" s="52"/>
      <c r="C96" s="52"/>
      <c r="D96" s="52"/>
      <c r="E96" s="52"/>
      <c r="F96" s="52"/>
      <c r="G96" s="52"/>
      <c r="H96" s="52"/>
      <c r="I96" s="166" t="s">
        <v>119</v>
      </c>
      <c r="J96" s="52"/>
      <c r="K96" s="52"/>
      <c r="L96" s="52"/>
      <c r="M96" s="52"/>
      <c r="N96" s="52"/>
      <c r="O96" s="52"/>
      <c r="P96" s="52"/>
      <c r="Q96" s="52"/>
      <c r="R96" s="52"/>
      <c r="S96" s="52"/>
      <c r="T96" s="52"/>
      <c r="U96" s="52"/>
      <c r="V96" s="52"/>
      <c r="W96" s="52"/>
      <c r="X96" s="52"/>
      <c r="Y96" s="52"/>
      <c r="Z96" s="52"/>
      <c r="AA96" s="52"/>
      <c r="AB96" s="52"/>
      <c r="AC96" s="52"/>
      <c r="AD96" s="52"/>
      <c r="AE96" s="58"/>
    </row>
    <row r="97" ht="10.5" customHeight="1">
      <c r="A97" s="234"/>
      <c r="B97" s="235"/>
      <c r="C97" s="235"/>
      <c r="D97" s="235"/>
      <c r="E97" s="235"/>
      <c r="F97" s="235"/>
      <c r="G97" s="235"/>
      <c r="H97" s="236"/>
      <c r="I97" s="237"/>
      <c r="J97" s="98"/>
      <c r="K97" s="98"/>
      <c r="L97" s="98"/>
      <c r="M97" s="98"/>
      <c r="N97" s="98"/>
      <c r="O97" s="98"/>
      <c r="P97" s="98"/>
      <c r="Q97" s="98"/>
      <c r="R97" s="98"/>
      <c r="S97" s="98"/>
      <c r="T97" s="98"/>
      <c r="U97" s="98"/>
      <c r="V97" s="98"/>
      <c r="W97" s="98"/>
      <c r="X97" s="98"/>
      <c r="Y97" s="98"/>
      <c r="Z97" s="98"/>
      <c r="AA97" s="98"/>
      <c r="AB97" s="98"/>
      <c r="AC97" s="98"/>
      <c r="AD97" s="98"/>
      <c r="AE97" s="100"/>
    </row>
    <row r="98" ht="10.5" customHeight="1">
      <c r="A98" s="240"/>
      <c r="B98" s="146"/>
      <c r="C98" s="146"/>
      <c r="D98" s="146"/>
      <c r="E98" s="146"/>
      <c r="F98" s="146"/>
      <c r="G98" s="146"/>
      <c r="H98" s="241"/>
      <c r="I98" s="44"/>
      <c r="J98" s="45"/>
      <c r="K98" s="45"/>
      <c r="L98" s="45"/>
      <c r="M98" s="45"/>
      <c r="N98" s="45"/>
      <c r="O98" s="45"/>
      <c r="P98" s="45"/>
      <c r="Q98" s="45"/>
      <c r="R98" s="45"/>
      <c r="S98" s="45"/>
      <c r="T98" s="45"/>
      <c r="U98" s="45"/>
      <c r="V98" s="45"/>
      <c r="W98" s="45"/>
      <c r="X98" s="45"/>
      <c r="Y98" s="45"/>
      <c r="Z98" s="45"/>
      <c r="AA98" s="45"/>
      <c r="AB98" s="45"/>
      <c r="AC98" s="45"/>
      <c r="AD98" s="45"/>
      <c r="AE98" s="47"/>
    </row>
    <row r="99" ht="8.25" customHeight="1">
      <c r="A99" s="245" t="s">
        <v>120</v>
      </c>
      <c r="B99" s="82"/>
      <c r="C99" s="82"/>
      <c r="D99" s="82"/>
      <c r="E99" s="82"/>
      <c r="F99" s="82"/>
      <c r="G99" s="82"/>
      <c r="H99" s="82"/>
      <c r="I99" s="82"/>
      <c r="J99" s="82"/>
      <c r="K99" s="82"/>
      <c r="L99" s="82"/>
      <c r="M99" s="82"/>
      <c r="N99" s="82"/>
      <c r="O99" s="82"/>
      <c r="P99" s="82"/>
      <c r="Q99" s="82"/>
      <c r="R99" s="82"/>
      <c r="S99" s="82"/>
      <c r="T99" s="82"/>
      <c r="U99" s="82"/>
      <c r="V99" s="82"/>
      <c r="W99" s="82"/>
      <c r="X99" s="248" t="s">
        <v>122</v>
      </c>
      <c r="Y99" s="52"/>
      <c r="Z99" s="52"/>
      <c r="AA99" s="52"/>
      <c r="AB99" s="52"/>
      <c r="AC99" s="52"/>
      <c r="AD99" s="52"/>
      <c r="AE99" s="58"/>
    </row>
    <row r="100" ht="12.0" customHeight="1">
      <c r="A100" s="246"/>
      <c r="B100" s="98"/>
      <c r="C100" s="98"/>
      <c r="D100" s="98"/>
      <c r="E100" s="98"/>
      <c r="F100" s="98"/>
      <c r="G100" s="98"/>
      <c r="H100" s="98"/>
      <c r="I100" s="98"/>
      <c r="J100" s="98"/>
      <c r="K100" s="98"/>
      <c r="L100" s="98"/>
      <c r="M100" s="98"/>
      <c r="N100" s="98"/>
      <c r="O100" s="98"/>
      <c r="P100" s="98"/>
      <c r="Q100" s="98"/>
      <c r="R100" s="98"/>
      <c r="S100" s="98"/>
      <c r="T100" s="98"/>
      <c r="U100" s="98"/>
      <c r="V100" s="98"/>
      <c r="W100" s="196"/>
      <c r="X100" s="249"/>
      <c r="AE100" s="39"/>
    </row>
    <row r="101" ht="12.0" customHeight="1">
      <c r="A101" s="208"/>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250"/>
      <c r="X101" s="251"/>
      <c r="Y101" s="183"/>
      <c r="Z101" s="183"/>
      <c r="AA101" s="183"/>
      <c r="AB101" s="183"/>
      <c r="AC101" s="183"/>
      <c r="AD101" s="183"/>
      <c r="AE101" s="186"/>
    </row>
    <row r="102" ht="12.75" customHeight="1">
      <c r="A102" s="252" t="s">
        <v>123</v>
      </c>
      <c r="B102" s="30"/>
      <c r="C102" s="30"/>
      <c r="D102" s="30"/>
      <c r="E102" s="30"/>
      <c r="F102" s="30"/>
      <c r="G102" s="30"/>
      <c r="H102" s="30"/>
      <c r="I102" s="30"/>
      <c r="J102" s="30"/>
      <c r="K102" s="30"/>
      <c r="L102" s="30"/>
      <c r="M102" s="30"/>
      <c r="N102" s="30"/>
      <c r="O102" s="30"/>
      <c r="P102" s="30"/>
      <c r="Q102" s="30"/>
      <c r="R102" s="30"/>
      <c r="S102" s="253"/>
      <c r="T102" s="254" t="s">
        <v>124</v>
      </c>
      <c r="U102" s="82"/>
      <c r="V102" s="82"/>
      <c r="W102" s="82"/>
      <c r="X102" s="82"/>
      <c r="Y102" s="82"/>
      <c r="Z102" s="82"/>
      <c r="AA102" s="82"/>
      <c r="AB102" s="82"/>
      <c r="AC102" s="82"/>
      <c r="AD102" s="82"/>
      <c r="AE102" s="85"/>
    </row>
    <row r="103" ht="19.5" customHeight="1">
      <c r="A103" s="255"/>
      <c r="B103" s="256"/>
      <c r="C103" s="256"/>
      <c r="D103" s="256"/>
      <c r="E103" s="256"/>
      <c r="F103" s="256"/>
      <c r="G103" s="256"/>
      <c r="H103" s="256"/>
      <c r="I103" s="256"/>
      <c r="J103" s="256"/>
      <c r="K103" s="256"/>
      <c r="L103" s="256"/>
      <c r="M103" s="256"/>
      <c r="N103" s="256"/>
      <c r="O103" s="256"/>
      <c r="P103" s="256"/>
      <c r="Q103" s="256"/>
      <c r="R103" s="256"/>
      <c r="S103" s="256"/>
      <c r="T103" s="257"/>
      <c r="U103" s="199"/>
      <c r="V103" s="199"/>
      <c r="W103" s="199"/>
      <c r="X103" s="199"/>
      <c r="Y103" s="199"/>
      <c r="Z103" s="199"/>
      <c r="AA103" s="199"/>
      <c r="AB103" s="199"/>
      <c r="AC103" s="199"/>
      <c r="AD103" s="199"/>
      <c r="AE103" s="217"/>
    </row>
    <row r="104" ht="14.25" customHeight="1">
      <c r="A104" s="137" t="s">
        <v>125</v>
      </c>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row>
    <row r="105" ht="9.75" customHeight="1">
      <c r="A105" s="258" t="s">
        <v>126</v>
      </c>
      <c r="B105" s="259"/>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c r="AA105" s="259"/>
      <c r="AB105" s="259"/>
      <c r="AC105" s="259"/>
      <c r="AD105" s="259"/>
      <c r="AE105" s="260"/>
    </row>
    <row r="106" ht="14.25" customHeight="1">
      <c r="A106" s="261"/>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118"/>
    </row>
    <row r="107" ht="9.75" customHeight="1">
      <c r="A107" s="262" t="s">
        <v>127</v>
      </c>
      <c r="B107" s="227"/>
      <c r="C107" s="227"/>
      <c r="D107" s="227"/>
      <c r="E107" s="227"/>
      <c r="F107" s="227"/>
      <c r="G107" s="227"/>
      <c r="H107" s="227"/>
      <c r="I107" s="227"/>
      <c r="J107" s="227"/>
      <c r="K107" s="227"/>
      <c r="L107" s="227"/>
      <c r="M107" s="227"/>
      <c r="N107" s="227"/>
      <c r="O107" s="227"/>
      <c r="P107" s="227"/>
      <c r="Q107" s="227"/>
      <c r="R107" s="227"/>
      <c r="S107" s="227"/>
      <c r="T107" s="259"/>
      <c r="U107" s="259"/>
      <c r="V107" s="259"/>
      <c r="W107" s="259"/>
      <c r="X107" s="259"/>
      <c r="Y107" s="259"/>
      <c r="Z107" s="259"/>
      <c r="AA107" s="259"/>
      <c r="AB107" s="259"/>
      <c r="AC107" s="259"/>
      <c r="AD107" s="259"/>
      <c r="AE107" s="260"/>
    </row>
    <row r="108" ht="14.25" customHeight="1">
      <c r="A108" s="261"/>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118"/>
    </row>
    <row r="109" ht="12.75" customHeight="1">
      <c r="A109" s="263" t="s">
        <v>128</v>
      </c>
      <c r="B109" s="64"/>
      <c r="C109" s="64"/>
      <c r="D109" s="64"/>
      <c r="E109" s="64"/>
      <c r="F109" s="64"/>
      <c r="G109" s="64"/>
      <c r="H109" s="64"/>
      <c r="I109" s="64"/>
      <c r="J109" s="64"/>
      <c r="K109" s="95"/>
      <c r="L109" s="264" t="s">
        <v>129</v>
      </c>
      <c r="M109" s="64"/>
      <c r="N109" s="64"/>
      <c r="O109" s="64"/>
      <c r="P109" s="64"/>
      <c r="Q109" s="64"/>
      <c r="R109" s="64"/>
      <c r="S109" s="64"/>
      <c r="T109" s="64"/>
      <c r="U109" s="64"/>
      <c r="V109" s="64"/>
      <c r="W109" s="64"/>
      <c r="X109" s="64"/>
      <c r="Y109" s="64"/>
      <c r="Z109" s="64"/>
      <c r="AA109" s="64"/>
      <c r="AB109" s="64"/>
      <c r="AC109" s="64"/>
      <c r="AD109" s="64"/>
      <c r="AE109" s="118"/>
    </row>
    <row r="110" ht="14.25" customHeight="1">
      <c r="A110" s="265" t="s">
        <v>130</v>
      </c>
      <c r="B110" s="204"/>
      <c r="C110" s="204"/>
      <c r="D110" s="266" t="s">
        <v>131</v>
      </c>
      <c r="E110" s="204"/>
      <c r="F110" s="204"/>
      <c r="G110" s="266" t="s">
        <v>132</v>
      </c>
      <c r="H110" s="204"/>
      <c r="I110" s="204"/>
      <c r="J110" s="204"/>
      <c r="K110" s="267"/>
      <c r="L110" s="268" t="s">
        <v>133</v>
      </c>
      <c r="M110" s="204"/>
      <c r="N110" s="204"/>
      <c r="O110" s="269"/>
      <c r="P110" s="266" t="s">
        <v>134</v>
      </c>
      <c r="Q110" s="204"/>
      <c r="R110" s="204"/>
      <c r="S110" s="204"/>
      <c r="T110" s="269"/>
      <c r="U110" s="266" t="s">
        <v>135</v>
      </c>
      <c r="V110" s="204"/>
      <c r="W110" s="204"/>
      <c r="X110" s="204"/>
      <c r="Y110" s="269"/>
      <c r="Z110" s="266" t="s">
        <v>136</v>
      </c>
      <c r="AA110" s="204"/>
      <c r="AB110" s="204"/>
      <c r="AC110" s="267"/>
      <c r="AD110" s="267"/>
      <c r="AE110" s="270"/>
    </row>
    <row r="111" ht="11.25" customHeight="1">
      <c r="A111" s="102" t="s">
        <v>137</v>
      </c>
      <c r="B111" s="30"/>
      <c r="C111" s="30"/>
      <c r="D111" s="30"/>
      <c r="E111" s="30"/>
      <c r="F111" s="30"/>
      <c r="G111" s="30"/>
      <c r="H111" s="253"/>
      <c r="I111" s="271" t="s">
        <v>138</v>
      </c>
      <c r="J111" s="30"/>
      <c r="K111" s="30"/>
      <c r="L111" s="30"/>
      <c r="M111" s="30"/>
      <c r="N111" s="31"/>
      <c r="O111" s="272" t="s">
        <v>139</v>
      </c>
      <c r="P111" s="273"/>
      <c r="Q111" s="273"/>
      <c r="R111" s="273"/>
      <c r="S111" s="273"/>
      <c r="T111" s="273"/>
      <c r="U111" s="273"/>
      <c r="V111" s="273"/>
      <c r="W111" s="273"/>
      <c r="X111" s="273"/>
      <c r="Y111" s="273"/>
      <c r="Z111" s="273"/>
      <c r="AA111" s="273"/>
      <c r="AB111" s="273"/>
      <c r="AC111" s="273"/>
      <c r="AD111" s="273"/>
      <c r="AE111" s="274"/>
    </row>
    <row r="112" ht="9.0" customHeight="1">
      <c r="A112" s="275"/>
      <c r="H112" s="144"/>
      <c r="I112" s="230"/>
      <c r="J112" s="196"/>
      <c r="K112" s="230"/>
      <c r="L112" s="196"/>
      <c r="M112" s="230"/>
      <c r="N112" s="66"/>
      <c r="O112" s="276" t="s">
        <v>119</v>
      </c>
      <c r="P112" s="277"/>
      <c r="Q112" s="277"/>
      <c r="R112" s="277"/>
      <c r="S112" s="277"/>
      <c r="T112" s="277"/>
      <c r="U112" s="277"/>
      <c r="V112" s="277"/>
      <c r="W112" s="248"/>
      <c r="X112" s="52"/>
      <c r="Y112" s="52"/>
      <c r="Z112" s="52"/>
      <c r="AA112" s="52"/>
      <c r="AB112" s="52"/>
      <c r="AC112" s="52"/>
      <c r="AD112" s="52"/>
      <c r="AE112" s="58"/>
    </row>
    <row r="113" ht="12.75" customHeight="1">
      <c r="A113" s="214"/>
      <c r="B113" s="199"/>
      <c r="C113" s="199"/>
      <c r="D113" s="199"/>
      <c r="E113" s="199"/>
      <c r="F113" s="199"/>
      <c r="G113" s="199"/>
      <c r="H113" s="215"/>
      <c r="I113" s="216"/>
      <c r="J113" s="215"/>
      <c r="K113" s="216"/>
      <c r="L113" s="215"/>
      <c r="M113" s="216"/>
      <c r="N113" s="200"/>
      <c r="O113" s="237"/>
      <c r="P113" s="98"/>
      <c r="Q113" s="98"/>
      <c r="R113" s="98"/>
      <c r="S113" s="98"/>
      <c r="T113" s="98"/>
      <c r="U113" s="98"/>
      <c r="V113" s="98"/>
      <c r="W113" s="98"/>
      <c r="X113" s="98"/>
      <c r="Y113" s="98"/>
      <c r="Z113" s="98"/>
      <c r="AA113" s="98"/>
      <c r="AB113" s="98"/>
      <c r="AC113" s="98"/>
      <c r="AD113" s="98"/>
      <c r="AE113" s="100"/>
    </row>
    <row r="114" ht="12.75" customHeight="1">
      <c r="A114" s="278" t="s">
        <v>140</v>
      </c>
      <c r="B114" s="204"/>
      <c r="C114" s="204"/>
      <c r="D114" s="204"/>
      <c r="E114" s="204"/>
      <c r="F114" s="204"/>
      <c r="G114" s="204"/>
      <c r="H114" s="279"/>
      <c r="I114" s="279"/>
      <c r="J114" s="279"/>
      <c r="K114" s="279"/>
      <c r="L114" s="279"/>
      <c r="M114" s="279"/>
      <c r="N114" s="280"/>
      <c r="O114" s="44"/>
      <c r="P114" s="45"/>
      <c r="Q114" s="45"/>
      <c r="R114" s="45"/>
      <c r="S114" s="45"/>
      <c r="T114" s="45"/>
      <c r="U114" s="45"/>
      <c r="V114" s="45"/>
      <c r="W114" s="45"/>
      <c r="X114" s="45"/>
      <c r="Y114" s="45"/>
      <c r="Z114" s="45"/>
      <c r="AA114" s="45"/>
      <c r="AB114" s="45"/>
      <c r="AC114" s="45"/>
      <c r="AD114" s="45"/>
      <c r="AE114" s="47"/>
    </row>
    <row r="115" ht="12.75" customHeight="1">
      <c r="A115" s="281"/>
      <c r="B115" s="282"/>
      <c r="C115" s="282"/>
      <c r="D115" s="282"/>
      <c r="E115" s="282"/>
      <c r="F115" s="282"/>
      <c r="G115" s="282"/>
      <c r="H115" s="282"/>
      <c r="I115" s="282"/>
      <c r="J115" s="282"/>
      <c r="K115" s="282"/>
      <c r="L115" s="282"/>
      <c r="M115" s="282"/>
      <c r="N115" s="283"/>
      <c r="O115" s="284" t="s">
        <v>141</v>
      </c>
      <c r="P115" s="284"/>
      <c r="Q115" s="284"/>
      <c r="R115" s="284"/>
      <c r="S115" s="284"/>
      <c r="T115" s="284"/>
      <c r="U115" s="284"/>
      <c r="V115" s="285"/>
      <c r="W115" s="286"/>
      <c r="X115" s="80"/>
      <c r="Y115" s="80"/>
      <c r="Z115" s="80"/>
      <c r="AA115" s="80"/>
      <c r="AB115" s="80"/>
      <c r="AC115" s="80"/>
      <c r="AD115" s="80"/>
      <c r="AE115" s="287"/>
    </row>
    <row r="116" ht="12.75" customHeight="1">
      <c r="A116" s="288"/>
      <c r="B116" s="289"/>
      <c r="N116" s="38"/>
      <c r="O116" s="37"/>
      <c r="P116" s="80"/>
      <c r="Q116" s="80"/>
      <c r="R116" s="80"/>
      <c r="S116" s="80"/>
      <c r="T116" s="80"/>
      <c r="U116" s="80"/>
      <c r="V116" s="80"/>
      <c r="W116" s="80"/>
      <c r="X116" s="80"/>
      <c r="Y116" s="80"/>
      <c r="Z116" s="290"/>
      <c r="AA116" s="290"/>
      <c r="AB116" s="290"/>
      <c r="AC116" s="290"/>
      <c r="AD116" s="290"/>
      <c r="AE116" s="291"/>
    </row>
    <row r="117" ht="12.75" customHeight="1">
      <c r="A117" s="292"/>
      <c r="N117" s="38"/>
      <c r="O117" s="37"/>
      <c r="P117" s="80"/>
      <c r="Q117" s="80"/>
      <c r="R117" s="80"/>
      <c r="S117" s="80"/>
      <c r="T117" s="80"/>
      <c r="U117" s="80"/>
      <c r="V117" s="80"/>
      <c r="W117" s="80"/>
      <c r="X117" s="80"/>
      <c r="Y117" s="80"/>
      <c r="Z117" s="290"/>
      <c r="AA117" s="290"/>
      <c r="AB117" s="290"/>
      <c r="AC117" s="290"/>
      <c r="AD117" s="290"/>
      <c r="AE117" s="291"/>
    </row>
    <row r="118" ht="13.5" customHeight="1">
      <c r="A118" s="293"/>
      <c r="N118" s="38"/>
      <c r="O118" s="37"/>
      <c r="P118" s="80"/>
      <c r="Q118" s="80"/>
      <c r="R118" s="80"/>
      <c r="S118" s="80"/>
      <c r="T118" s="80"/>
      <c r="U118" s="80"/>
      <c r="V118" s="80"/>
      <c r="W118" s="80"/>
      <c r="X118" s="80"/>
      <c r="Y118" s="80"/>
      <c r="Z118" s="294" t="s">
        <v>142</v>
      </c>
      <c r="AA118" s="2"/>
      <c r="AB118" s="2"/>
      <c r="AC118" s="2"/>
      <c r="AD118" s="2"/>
      <c r="AE118" s="295"/>
    </row>
    <row r="119" ht="12.75" customHeight="1">
      <c r="A119" s="293"/>
      <c r="N119" s="38"/>
      <c r="O119" s="296"/>
      <c r="P119" s="297"/>
      <c r="Q119" s="297"/>
      <c r="R119" s="297"/>
      <c r="S119" s="297"/>
      <c r="T119" s="297"/>
      <c r="U119" s="297"/>
      <c r="V119" s="297"/>
      <c r="W119" s="297"/>
      <c r="X119" s="297"/>
      <c r="Y119" s="297"/>
      <c r="Z119" s="298"/>
      <c r="AA119" s="299"/>
      <c r="AB119" s="300"/>
      <c r="AC119" s="299"/>
      <c r="AD119" s="300"/>
      <c r="AE119" s="301"/>
    </row>
    <row r="120" ht="9.75" customHeight="1">
      <c r="A120" s="302" t="s">
        <v>143</v>
      </c>
      <c r="B120" s="131"/>
      <c r="C120" s="131"/>
      <c r="D120" s="131"/>
      <c r="E120" s="131"/>
      <c r="F120" s="131"/>
      <c r="G120" s="131"/>
      <c r="H120" s="131"/>
      <c r="I120" s="131"/>
      <c r="J120" s="131"/>
      <c r="K120" s="131"/>
      <c r="L120" s="131"/>
      <c r="M120" s="131"/>
      <c r="N120" s="132"/>
      <c r="O120" s="303" t="s">
        <v>144</v>
      </c>
      <c r="P120" s="304"/>
      <c r="Q120" s="304"/>
      <c r="R120" s="304"/>
      <c r="S120" s="304"/>
      <c r="T120" s="304"/>
      <c r="U120" s="304"/>
      <c r="V120" s="304"/>
      <c r="W120" s="304"/>
      <c r="X120" s="304"/>
      <c r="Y120" s="305"/>
      <c r="Z120" s="208"/>
      <c r="AA120" s="250"/>
      <c r="AB120" s="251"/>
      <c r="AC120" s="250"/>
      <c r="AD120" s="251"/>
      <c r="AE120" s="186"/>
    </row>
    <row r="121" ht="12.75" customHeight="1">
      <c r="A121" s="306" t="s">
        <v>145</v>
      </c>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row>
    <row r="122" ht="13.5" customHeight="1">
      <c r="A122" s="307" t="s">
        <v>146</v>
      </c>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1"/>
    </row>
    <row r="123" ht="12.75" customHeight="1">
      <c r="A123" s="207"/>
      <c r="AE123" s="39"/>
    </row>
    <row r="124" ht="12.75" customHeight="1">
      <c r="A124" s="207"/>
      <c r="AE124" s="39"/>
    </row>
    <row r="125" ht="12.75" customHeight="1">
      <c r="A125" s="207"/>
      <c r="AE125" s="39"/>
    </row>
    <row r="126" ht="12.75" customHeight="1">
      <c r="A126" s="207"/>
      <c r="AE126" s="39"/>
    </row>
    <row r="127" ht="12.75" customHeight="1">
      <c r="A127" s="207"/>
      <c r="AE127" s="39"/>
    </row>
    <row r="128" ht="12.75" customHeight="1">
      <c r="A128" s="207"/>
      <c r="AE128" s="39"/>
    </row>
    <row r="129" ht="12.75" customHeight="1">
      <c r="A129" s="207"/>
      <c r="AE129" s="39"/>
    </row>
    <row r="130" ht="12.75" customHeight="1">
      <c r="A130" s="207"/>
      <c r="AE130" s="39"/>
    </row>
    <row r="131" ht="12.75" customHeight="1">
      <c r="A131" s="207"/>
      <c r="AE131" s="39"/>
    </row>
    <row r="132" ht="12.75" customHeight="1">
      <c r="A132" s="206" t="s">
        <v>147</v>
      </c>
      <c r="AE132" s="39"/>
    </row>
    <row r="133" ht="12.75" customHeight="1">
      <c r="A133" s="207"/>
      <c r="AE133" s="39"/>
    </row>
    <row r="134" ht="12.75" customHeight="1">
      <c r="A134" s="207"/>
      <c r="AE134" s="39"/>
    </row>
    <row r="135" ht="12.75" customHeight="1">
      <c r="A135" s="207"/>
      <c r="AE135" s="39"/>
    </row>
    <row r="136" ht="12.75" customHeight="1">
      <c r="A136" s="207"/>
      <c r="AE136" s="39"/>
    </row>
    <row r="137" ht="12.75" customHeight="1">
      <c r="A137" s="206"/>
      <c r="B137" s="309"/>
      <c r="C137" s="309"/>
      <c r="D137" s="309"/>
      <c r="E137" s="309"/>
      <c r="F137" s="309"/>
      <c r="G137" s="309"/>
      <c r="H137" s="309"/>
      <c r="I137" s="309"/>
      <c r="J137" s="309"/>
      <c r="K137" s="309"/>
      <c r="L137" s="309"/>
      <c r="M137" s="309"/>
      <c r="N137" s="309"/>
      <c r="O137" s="309"/>
      <c r="P137" s="309"/>
      <c r="Q137" s="309"/>
      <c r="R137" s="309"/>
      <c r="S137" s="309"/>
      <c r="T137" s="309"/>
      <c r="U137" s="309"/>
      <c r="V137" s="309"/>
      <c r="W137" s="309"/>
      <c r="X137" s="309"/>
      <c r="Y137" s="309"/>
      <c r="Z137" s="309"/>
      <c r="AA137" s="309"/>
      <c r="AB137" s="310">
        <v>2021.0</v>
      </c>
      <c r="AD137" s="309"/>
      <c r="AE137" s="311"/>
    </row>
    <row r="138" ht="4.5" customHeight="1">
      <c r="A138" s="236"/>
      <c r="B138" s="238"/>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c r="AE138" s="80"/>
    </row>
    <row r="139" ht="9.75" customHeight="1">
      <c r="A139" s="312" t="s">
        <v>148</v>
      </c>
    </row>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8">
    <mergeCell ref="S36:V36"/>
    <mergeCell ref="W36:AE36"/>
    <mergeCell ref="S37:V37"/>
    <mergeCell ref="W37:AE37"/>
    <mergeCell ref="D32:I33"/>
    <mergeCell ref="J32:L33"/>
    <mergeCell ref="A34:D34"/>
    <mergeCell ref="A35:D35"/>
    <mergeCell ref="E35:AE35"/>
    <mergeCell ref="A36:I36"/>
    <mergeCell ref="J36:R36"/>
    <mergeCell ref="Q47:U47"/>
    <mergeCell ref="V47:AE47"/>
    <mergeCell ref="A45:M45"/>
    <mergeCell ref="N45:AB45"/>
    <mergeCell ref="AC45:AE45"/>
    <mergeCell ref="A46:AE46"/>
    <mergeCell ref="A47:H47"/>
    <mergeCell ref="I47:L47"/>
    <mergeCell ref="M47:P47"/>
    <mergeCell ref="A49:B49"/>
    <mergeCell ref="C49:D49"/>
    <mergeCell ref="E49:H49"/>
    <mergeCell ref="I49:J49"/>
    <mergeCell ref="K49:L49"/>
    <mergeCell ref="M49:N49"/>
    <mergeCell ref="O49:P49"/>
    <mergeCell ref="A48:B48"/>
    <mergeCell ref="C48:D48"/>
    <mergeCell ref="E48:H48"/>
    <mergeCell ref="I48:J48"/>
    <mergeCell ref="K48:L48"/>
    <mergeCell ref="M48:N48"/>
    <mergeCell ref="O48:P48"/>
    <mergeCell ref="E16:F16"/>
    <mergeCell ref="G16:H16"/>
    <mergeCell ref="A17:G17"/>
    <mergeCell ref="H17:O17"/>
    <mergeCell ref="P17:X17"/>
    <mergeCell ref="Y17:AE17"/>
    <mergeCell ref="A15:B15"/>
    <mergeCell ref="C15:D15"/>
    <mergeCell ref="E15:F15"/>
    <mergeCell ref="G15:H15"/>
    <mergeCell ref="I15:L15"/>
    <mergeCell ref="M15:N16"/>
    <mergeCell ref="A16:D16"/>
    <mergeCell ref="A18:G18"/>
    <mergeCell ref="H18:O18"/>
    <mergeCell ref="P18:X18"/>
    <mergeCell ref="Y18:AE18"/>
    <mergeCell ref="A19:F19"/>
    <mergeCell ref="G19:W19"/>
    <mergeCell ref="X19:AA19"/>
    <mergeCell ref="M22:Q22"/>
    <mergeCell ref="R22:T22"/>
    <mergeCell ref="U22:X22"/>
    <mergeCell ref="AB22:AE22"/>
    <mergeCell ref="A20:F20"/>
    <mergeCell ref="G20:W20"/>
    <mergeCell ref="X20:AA20"/>
    <mergeCell ref="AB20:AE20"/>
    <mergeCell ref="A21:AE21"/>
    <mergeCell ref="A22:H22"/>
    <mergeCell ref="I22:L22"/>
    <mergeCell ref="Q48:U49"/>
    <mergeCell ref="V48:AE49"/>
    <mergeCell ref="A50:AE50"/>
    <mergeCell ref="A51:G51"/>
    <mergeCell ref="H51:O51"/>
    <mergeCell ref="P51:X51"/>
    <mergeCell ref="Y51:AE51"/>
    <mergeCell ref="A79:F80"/>
    <mergeCell ref="A81:F81"/>
    <mergeCell ref="A82:F83"/>
    <mergeCell ref="A84:F84"/>
    <mergeCell ref="A85:F86"/>
    <mergeCell ref="E88:G88"/>
    <mergeCell ref="A90:H90"/>
    <mergeCell ref="G91:G92"/>
    <mergeCell ref="H91:H92"/>
    <mergeCell ref="A97:A98"/>
    <mergeCell ref="B97:B98"/>
    <mergeCell ref="C97:C98"/>
    <mergeCell ref="D97:D98"/>
    <mergeCell ref="E97:E98"/>
    <mergeCell ref="F97:F98"/>
    <mergeCell ref="G97:G98"/>
    <mergeCell ref="H97:H98"/>
    <mergeCell ref="A88:B88"/>
    <mergeCell ref="A91:A92"/>
    <mergeCell ref="B91:B92"/>
    <mergeCell ref="C91:C92"/>
    <mergeCell ref="D91:D92"/>
    <mergeCell ref="E91:E92"/>
    <mergeCell ref="F91:F92"/>
    <mergeCell ref="A96:H96"/>
    <mergeCell ref="I96:AE96"/>
    <mergeCell ref="I97:AE98"/>
    <mergeCell ref="A99:W99"/>
    <mergeCell ref="X99:AE99"/>
    <mergeCell ref="A100:W101"/>
    <mergeCell ref="X100:AE101"/>
    <mergeCell ref="A102:S102"/>
    <mergeCell ref="T102:AE102"/>
    <mergeCell ref="T103:AE103"/>
    <mergeCell ref="A104:AE104"/>
    <mergeCell ref="A106:AE106"/>
    <mergeCell ref="A108:AE108"/>
    <mergeCell ref="L109:AE109"/>
    <mergeCell ref="W112:AE112"/>
    <mergeCell ref="O113:AE114"/>
    <mergeCell ref="Z118:AE118"/>
    <mergeCell ref="Z119:AA120"/>
    <mergeCell ref="AB119:AC120"/>
    <mergeCell ref="AD119:AE120"/>
    <mergeCell ref="A109:K109"/>
    <mergeCell ref="A110:C110"/>
    <mergeCell ref="G110:J110"/>
    <mergeCell ref="L110:N110"/>
    <mergeCell ref="P110:S110"/>
    <mergeCell ref="U110:X110"/>
    <mergeCell ref="Z110:AB110"/>
    <mergeCell ref="A114:G114"/>
    <mergeCell ref="B116:N119"/>
    <mergeCell ref="A120:N120"/>
    <mergeCell ref="A121:AE121"/>
    <mergeCell ref="A122:AE131"/>
    <mergeCell ref="A132:AE136"/>
    <mergeCell ref="AB137:AC137"/>
    <mergeCell ref="A139:AE139"/>
    <mergeCell ref="D110:F110"/>
    <mergeCell ref="A111:H111"/>
    <mergeCell ref="I111:N111"/>
    <mergeCell ref="A112:H113"/>
    <mergeCell ref="I112:J113"/>
    <mergeCell ref="K112:L113"/>
    <mergeCell ref="M112:N113"/>
    <mergeCell ref="A52:G52"/>
    <mergeCell ref="H52:O52"/>
    <mergeCell ref="P52:X52"/>
    <mergeCell ref="Y52:AE52"/>
    <mergeCell ref="A53:AE53"/>
    <mergeCell ref="A54:AE54"/>
    <mergeCell ref="A55:AE55"/>
    <mergeCell ref="A56:AE63"/>
    <mergeCell ref="A64:AE64"/>
    <mergeCell ref="A65:AE65"/>
    <mergeCell ref="A66:F66"/>
    <mergeCell ref="G66:AE66"/>
    <mergeCell ref="A67:F68"/>
    <mergeCell ref="G67:AE68"/>
    <mergeCell ref="A69:F69"/>
    <mergeCell ref="G69:AE69"/>
    <mergeCell ref="A70:F71"/>
    <mergeCell ref="G70:AE71"/>
    <mergeCell ref="A72:F72"/>
    <mergeCell ref="A73:F74"/>
    <mergeCell ref="G73:AE74"/>
    <mergeCell ref="A75:F75"/>
    <mergeCell ref="G75:AE75"/>
    <mergeCell ref="A76:F77"/>
    <mergeCell ref="G76:AE77"/>
    <mergeCell ref="A78:F78"/>
    <mergeCell ref="G78:AE78"/>
    <mergeCell ref="G79:AE80"/>
    <mergeCell ref="O88:Q88"/>
    <mergeCell ref="T88:V88"/>
    <mergeCell ref="G81:AE81"/>
    <mergeCell ref="G82:AE83"/>
    <mergeCell ref="G84:AE84"/>
    <mergeCell ref="G85:AE86"/>
    <mergeCell ref="A87:W87"/>
    <mergeCell ref="X87:AE87"/>
    <mergeCell ref="K88:L88"/>
    <mergeCell ref="X88:AE88"/>
    <mergeCell ref="A89:AE89"/>
    <mergeCell ref="I90:AE90"/>
    <mergeCell ref="A93:W93"/>
    <mergeCell ref="X93:AE93"/>
    <mergeCell ref="A94:W95"/>
    <mergeCell ref="X94:AE95"/>
    <mergeCell ref="A1:AE1"/>
    <mergeCell ref="A2:AE2"/>
    <mergeCell ref="A3:AE3"/>
    <mergeCell ref="D4:X4"/>
    <mergeCell ref="L6:Q6"/>
    <mergeCell ref="S6:AB6"/>
    <mergeCell ref="A8:AE8"/>
    <mergeCell ref="AD9:AE9"/>
    <mergeCell ref="A10:AE10"/>
    <mergeCell ref="A11:I11"/>
    <mergeCell ref="J11:N11"/>
    <mergeCell ref="O11:S11"/>
    <mergeCell ref="T11:Y11"/>
    <mergeCell ref="Z11:AE11"/>
    <mergeCell ref="H12:H13"/>
    <mergeCell ref="I12:I13"/>
    <mergeCell ref="J12:N13"/>
    <mergeCell ref="O12:S13"/>
    <mergeCell ref="T12:Y13"/>
    <mergeCell ref="Z12:AE13"/>
    <mergeCell ref="Z14:AB14"/>
    <mergeCell ref="AC14:AE14"/>
    <mergeCell ref="U15:W15"/>
    <mergeCell ref="X15:Y16"/>
    <mergeCell ref="Z15:AB16"/>
    <mergeCell ref="AC15:AE16"/>
    <mergeCell ref="U16:W16"/>
    <mergeCell ref="A14:D14"/>
    <mergeCell ref="E14:L14"/>
    <mergeCell ref="M14:N14"/>
    <mergeCell ref="O14:Q14"/>
    <mergeCell ref="R14:T14"/>
    <mergeCell ref="U14:W14"/>
    <mergeCell ref="X14:Y14"/>
    <mergeCell ref="A12:A13"/>
    <mergeCell ref="B12:B13"/>
    <mergeCell ref="C12:C13"/>
    <mergeCell ref="D12:D13"/>
    <mergeCell ref="E12:E13"/>
    <mergeCell ref="F12:F13"/>
    <mergeCell ref="G12:G13"/>
    <mergeCell ref="I16:L16"/>
    <mergeCell ref="O16:Q16"/>
    <mergeCell ref="R16:T16"/>
    <mergeCell ref="Q23:T23"/>
    <mergeCell ref="U23:V23"/>
    <mergeCell ref="W23:X23"/>
    <mergeCell ref="Y23:AE23"/>
    <mergeCell ref="A23:B23"/>
    <mergeCell ref="C23:D23"/>
    <mergeCell ref="E23:H23"/>
    <mergeCell ref="I23:J23"/>
    <mergeCell ref="K23:L23"/>
    <mergeCell ref="M23:N23"/>
    <mergeCell ref="O23:P23"/>
    <mergeCell ref="Q24:T24"/>
    <mergeCell ref="U24:X24"/>
    <mergeCell ref="Y24:AE24"/>
    <mergeCell ref="A24:B24"/>
    <mergeCell ref="C24:D24"/>
    <mergeCell ref="E24:H24"/>
    <mergeCell ref="I24:J24"/>
    <mergeCell ref="K24:L24"/>
    <mergeCell ref="M24:N24"/>
    <mergeCell ref="O24:P24"/>
    <mergeCell ref="A25:N25"/>
    <mergeCell ref="O25:R25"/>
    <mergeCell ref="S25:AB25"/>
    <mergeCell ref="O26:R26"/>
    <mergeCell ref="S26:AB26"/>
    <mergeCell ref="AC26:AE26"/>
    <mergeCell ref="A27:AE27"/>
    <mergeCell ref="K28:AE28"/>
    <mergeCell ref="H29:H30"/>
    <mergeCell ref="I29:I30"/>
    <mergeCell ref="K29:AE30"/>
    <mergeCell ref="A26:N26"/>
    <mergeCell ref="A28:J28"/>
    <mergeCell ref="A29:A30"/>
    <mergeCell ref="B29:B30"/>
    <mergeCell ref="C29:C30"/>
    <mergeCell ref="D29:D30"/>
    <mergeCell ref="E29:E30"/>
    <mergeCell ref="J29:J30"/>
    <mergeCell ref="M32:AE33"/>
    <mergeCell ref="E34:AE34"/>
    <mergeCell ref="F29:F30"/>
    <mergeCell ref="G29:G30"/>
    <mergeCell ref="A31:C31"/>
    <mergeCell ref="D31:I31"/>
    <mergeCell ref="J31:L31"/>
    <mergeCell ref="M31:AE31"/>
    <mergeCell ref="A32:C33"/>
    <mergeCell ref="A38:G38"/>
    <mergeCell ref="H38:O38"/>
    <mergeCell ref="P38:X38"/>
    <mergeCell ref="Y38:AE38"/>
    <mergeCell ref="A39:G39"/>
    <mergeCell ref="H39:O39"/>
    <mergeCell ref="Y39:AE39"/>
    <mergeCell ref="P39:X39"/>
    <mergeCell ref="A40:AE40"/>
    <mergeCell ref="A41:AE41"/>
    <mergeCell ref="F42:K42"/>
    <mergeCell ref="L42:P42"/>
    <mergeCell ref="Q42:Y42"/>
    <mergeCell ref="Z42:AE42"/>
    <mergeCell ref="N44:AB44"/>
    <mergeCell ref="AC44:AE44"/>
    <mergeCell ref="A42:E42"/>
    <mergeCell ref="A43:E43"/>
    <mergeCell ref="F43:K43"/>
    <mergeCell ref="L43:P43"/>
    <mergeCell ref="Q43:Y43"/>
    <mergeCell ref="Z43:AE43"/>
    <mergeCell ref="A44:M44"/>
  </mergeCells>
  <conditionalFormatting sqref="G67:AE68">
    <cfRule type="cellIs" dxfId="0" priority="1" operator="equal">
      <formula>"DEBE INGRESAR CÓDIGO VÁLIDO EN LA CASILLA 69"</formula>
    </cfRule>
  </conditionalFormatting>
  <conditionalFormatting sqref="G67:AE68">
    <cfRule type="cellIs" dxfId="0" priority="2" operator="equal">
      <formula>"CÓDIGO NO VÁLIDO"</formula>
    </cfRule>
  </conditionalFormatting>
  <conditionalFormatting sqref="G67:AE68">
    <cfRule type="cellIs" dxfId="0" priority="3" operator="equal">
      <formula>"LA CASILLA 69 ESTÁ EN BLANCO, DEBE INGRESAR CÓDIGO TOMADO DE LA FICHA TIPO DE LUGAR"</formula>
    </cfRule>
  </conditionalFormatting>
  <conditionalFormatting sqref="N45:AB45">
    <cfRule type="cellIs" dxfId="0" priority="4" operator="equal">
      <formula>"DEBE INGRESAR CÓDIGO VÁLIDO EN LA CASILLA 54"</formula>
    </cfRule>
  </conditionalFormatting>
  <conditionalFormatting sqref="N45:AB45">
    <cfRule type="cellIs" dxfId="0" priority="5" operator="equal">
      <formula>"CÓDIGO NO VÁLIDO"</formula>
    </cfRule>
  </conditionalFormatting>
  <conditionalFormatting sqref="N45:AB45">
    <cfRule type="cellIs" dxfId="0" priority="6" operator="equal">
      <formula>"LA CASILLA 54 ESTÁ EN BLANCO, DEBE INGRESAR CÓDIGO VALÍDO TOMADO DE LA FICHA CIIU DEL INPSASEL"</formula>
    </cfRule>
  </conditionalFormatting>
  <conditionalFormatting sqref="A26:N26">
    <cfRule type="cellIs" dxfId="0" priority="7" operator="equal">
      <formula>"LA CASILLA 30 ESTÁ EN BLANCO, DEBE INGRESAR UN CÓDIGO VÁLIDO TOMADO DE LA FICHA OCUPACIONES"</formula>
    </cfRule>
  </conditionalFormatting>
  <conditionalFormatting sqref="A26:N26">
    <cfRule type="cellIs" dxfId="0" priority="8" operator="equal">
      <formula>"DEBE INGRESAR UN CÓDIGO VÁLIDO EN LA CASILLA 30"</formula>
    </cfRule>
  </conditionalFormatting>
  <conditionalFormatting sqref="A26:N26">
    <cfRule type="cellIs" dxfId="0" priority="9" operator="equal">
      <formula>"CÓDIGO NO VÁLIDO"</formula>
    </cfRule>
  </conditionalFormatting>
  <conditionalFormatting sqref="S26:AB26">
    <cfRule type="cellIs" dxfId="0" priority="10" operator="equal">
      <formula>"DEBE INGRESAR CÓDIGO VÁLIDO EN LA CASILLA 32"</formula>
    </cfRule>
  </conditionalFormatting>
  <conditionalFormatting sqref="S26:AB26">
    <cfRule type="cellIs" dxfId="0" priority="11" operator="equal">
      <formula>"CÓDIGO NO VÁLIDO"</formula>
    </cfRule>
  </conditionalFormatting>
  <conditionalFormatting sqref="S26:AB26">
    <cfRule type="cellIs" dxfId="0" priority="12" operator="equal">
      <formula>"LA CASILLA 32 ESTÁ EN BLANCO, DEBE INGRESAR UN CÓDIGO VÁLIDO TOMADO DE LA FICHA SITUACIÓN DE EMPLEO"</formula>
    </cfRule>
  </conditionalFormatting>
  <conditionalFormatting sqref="G70:AE71">
    <cfRule type="cellIs" dxfId="0" priority="13" operator="equal">
      <formula>"DEBE INGRESAR CÓDIGO VÁLIDO EN LA CASILLA 71"</formula>
    </cfRule>
  </conditionalFormatting>
  <conditionalFormatting sqref="G70:AE71">
    <cfRule type="cellIs" dxfId="0" priority="14" operator="equal">
      <formula>"CÓDIGO NO VÁLIDO"</formula>
    </cfRule>
  </conditionalFormatting>
  <conditionalFormatting sqref="G70:AE71">
    <cfRule type="cellIs" dxfId="0" priority="15" operator="equal">
      <formula>"LA CASILLA 71 ESTÁ EN BLANCO, DEBE INGRESAR CÓDIGO TOMADO DE LA FICHA ACTIVIDAD FÍSICA ESPECÍFICA"</formula>
    </cfRule>
  </conditionalFormatting>
  <conditionalFormatting sqref="G73:AE74">
    <cfRule type="cellIs" dxfId="0" priority="16" operator="equal">
      <formula>"DEBE INGRESAR CÓDIGO VÁLIDO EN LA CASILLA 73"</formula>
    </cfRule>
  </conditionalFormatting>
  <conditionalFormatting sqref="G73:AE74">
    <cfRule type="cellIs" dxfId="0" priority="17" operator="equal">
      <formula>"CÓDIGO NO VÁLIDO"</formula>
    </cfRule>
  </conditionalFormatting>
  <conditionalFormatting sqref="G73:AE74">
    <cfRule type="cellIs" dxfId="0" priority="18" operator="equal">
      <formula>"LA CASILLA 73 ESTÁ EN BLANCO, DEBE INGRESAR CÓDIGO TOMADO DE LA FICHA TIPO DE TRABAJO"</formula>
    </cfRule>
  </conditionalFormatting>
  <conditionalFormatting sqref="G76:AE77">
    <cfRule type="cellIs" dxfId="0" priority="19" operator="equal">
      <formula>"DEBE INGRESAR CÓDIGO VÁLIDO EN LA CASILLA 75"</formula>
    </cfRule>
  </conditionalFormatting>
  <conditionalFormatting sqref="G76:AE77">
    <cfRule type="cellIs" dxfId="0" priority="20" operator="equal">
      <formula>"CÓDIGO NO VÁLIDO"</formula>
    </cfRule>
  </conditionalFormatting>
  <conditionalFormatting sqref="G76:AE77">
    <cfRule type="cellIs" dxfId="0" priority="21" operator="equal">
      <formula>"LA CASILLA 75 ESTÁ EN BLANCO, DEBE INGRESAR CÓDIGO TOMADO DE LA FICHA AGENTE MATERIAL"</formula>
    </cfRule>
  </conditionalFormatting>
  <conditionalFormatting sqref="G79:AE80">
    <cfRule type="cellIs" dxfId="0" priority="22" operator="equal">
      <formula>"DEBE INGRESAR CÓDIGO VÁLIDO EN LA CASILLA 77"</formula>
    </cfRule>
  </conditionalFormatting>
  <conditionalFormatting sqref="G79:AE80">
    <cfRule type="cellIs" dxfId="0" priority="23" operator="equal">
      <formula>"CÓDIGO NO VÁLIDO"</formula>
    </cfRule>
  </conditionalFormatting>
  <conditionalFormatting sqref="G79:AE80">
    <cfRule type="cellIs" dxfId="0" priority="24" operator="equal">
      <formula>"LA CASILLA 77 ESTÁ EN BLANCO, DEBE INGRESAR CÓDIGO TOMADO DE LA FICHA TIPO DE ACCIDENTE"</formula>
    </cfRule>
  </conditionalFormatting>
  <conditionalFormatting sqref="G82:AE83">
    <cfRule type="cellIs" dxfId="0" priority="25" operator="equal">
      <formula>"DEBE INGRESAR CÓDIGO VÁLIDO EN LA CASILLA 79"</formula>
    </cfRule>
  </conditionalFormatting>
  <conditionalFormatting sqref="G82:AE83">
    <cfRule type="cellIs" dxfId="0" priority="26" operator="equal">
      <formula>"CÓDIGO NO VÁLIDO"</formula>
    </cfRule>
  </conditionalFormatting>
  <conditionalFormatting sqref="G82:AE83">
    <cfRule type="cellIs" dxfId="0" priority="27" operator="equal">
      <formula>"LA CASILLA 79 ESTÁ EN BLANCO, DEBE INGRESAR CÓDIGO TOMADO DE LA FICHA PARTE DEL CUERPO LESIONADA"</formula>
    </cfRule>
  </conditionalFormatting>
  <conditionalFormatting sqref="G85:AE86">
    <cfRule type="cellIs" dxfId="0" priority="28" operator="equal">
      <formula>"DEBE INGRESAR CÓDIGO VÁLIDO EN LA CASILLA 81"</formula>
    </cfRule>
  </conditionalFormatting>
  <conditionalFormatting sqref="G85:AE86">
    <cfRule type="cellIs" dxfId="0" priority="29" operator="equal">
      <formula>"CÓDIGO NO VÁLIDO"</formula>
    </cfRule>
  </conditionalFormatting>
  <conditionalFormatting sqref="G85:AE86">
    <cfRule type="cellIs" dxfId="0" priority="30" operator="equal">
      <formula>"LA CASILLA 81 ESTÁ EN BLANCO, DEBE INGRESAR CÓDIGO TOMADO DE LA FICHA LESIONES"</formula>
    </cfRule>
  </conditionalFormatting>
  <dataValidations>
    <dataValidation type="decimal" allowBlank="1" showInputMessage="1" showErrorMessage="1" prompt="AÑO DE NACIMIENTO - Escriba el año de nacimiento del trabajador." sqref="I16">
      <formula1>1900.0</formula1>
      <formula2>2050.0</formula2>
    </dataValidation>
    <dataValidation type="custom" allowBlank="1" showInputMessage="1" showErrorMessage="1" prompt="NÚMERO DE INFORMACIÓN FISCAL - Debe introducir un número por cada casilla." sqref="B29:I29">
      <formula1>LT(LEN(B29),(2))</formula1>
    </dataValidation>
    <dataValidation type="decimal" allowBlank="1" showInputMessage="1" showErrorMessage="1" prompt="NÚMERO DE TRABAJADORES - Indique el número de trabajadores de la empresa." sqref="W37">
      <formula1>1.0</formula1>
      <formula2>100000.0</formula2>
    </dataValidation>
    <dataValidation type="list" allowBlank="1" showInputMessage="1" showErrorMessage="1" prompt="HAGA CLIC EN LA FLECHA - Seleccione la letra que corresponde o púlsela con el teclado." sqref="J37">
      <formula1>"A,B,C,D,E,F,G,H,I,J,K,L,M,N,Ñ,O,P,Q,R,S,T,U,V,W,X,Y,Z"</formula1>
    </dataValidation>
    <dataValidation type="decimal" allowBlank="1" showInputMessage="1" showErrorMessage="1" prompt="NÚMERO DE HIJOS - Indique el número de hijos del trabajador o trabajadora accidentada." sqref="X15">
      <formula1>0.0</formula1>
      <formula2>50.0</formula2>
    </dataValidation>
    <dataValidation type="list" allowBlank="1" showInputMessage="1" showErrorMessage="1" prompt="TIPO DE ESTABLECIMIENTO - Indique si es la principal o una sucursal." sqref="J32">
      <formula1>"1. Principal,2. Agencia,3. Sucursal"</formula1>
    </dataValidation>
    <dataValidation type="list" allowBlank="1" showInputMessage="1" showErrorMessage="1" prompt="RIESGO ANTE EL IVSS - Indique el riesgo con el cual cotiza la empresa ante el IVSS." sqref="S37">
      <formula1>"1. Mínimo,2. Medio,3. Máximo,4. Especial"</formula1>
    </dataValidation>
    <dataValidation type="decimal" allowBlank="1" showInputMessage="1" showErrorMessage="1" prompt="DÍA DE NACIMIENTO - Escriba el día de nacimiento del trabajador." sqref="E16">
      <formula1>1.0</formula1>
      <formula2>31.0</formula2>
    </dataValidation>
    <dataValidation type="decimal" allowBlank="1" showInputMessage="1" showErrorMessage="1" prompt="MES DEL ACCIDENTE - Indique el mes en que ocurrió el accidente." sqref="C49">
      <formula1>1.0</formula1>
      <formula2>12.0</formula2>
    </dataValidation>
    <dataValidation type="decimal" allowBlank="1" showInputMessage="1" showErrorMessage="1" prompt="AÑO DE INGRESO - Escriba el año de ingreso del trabajador." sqref="E24">
      <formula1>1900.0</formula1>
      <formula2>2050.0</formula2>
    </dataValidation>
    <dataValidation type="list" allowBlank="1" showInputMessage="1" showErrorMessage="1" prompt="CATEGORÍA DE EMPLEADOR - Seleccione la opción:&#10;1. Empresa; &#10;2. Establecimiento; &#10;3. Unidad de Explotación; &#10;4. Cooperativa; &#10;5. Institución; &#10;6. Empresa de Trabajo Temporal; &#10;7. Condominio; &#10;8. Persona Natural; &#10;9. Empresa de Producción Social" sqref="D32">
      <formula1>"1. Empresa:,2. Establecimiento,3. Unidad de Explotación,4. Cooperativa,5. Institución,6. Empresa de Trabajo Temporal,7. Condominio,8. Persona Natural,9. Empresa de Producción Social"</formula1>
    </dataValidation>
    <dataValidation type="list" allowBlank="1" showInputMessage="1" showErrorMessage="1" prompt="INDIQUE LA ENTIDAD FEDERAL - DESPLIEGUE LAS OPCIONES DE LA FLECHA Y SELECIONE LA ENTIDAD FEDERAL." sqref="A18">
      <formula1>#REF!</formula1>
    </dataValidation>
    <dataValidation type="decimal" allowBlank="1" showInputMessage="1" showErrorMessage="1" prompt="MES DE NACIMIENTO - Escriba el mes de nacimiento del trabajador." sqref="G16">
      <formula1>1.0</formula1>
      <formula2>12.0</formula2>
    </dataValidation>
    <dataValidation type="decimal" allowBlank="1" showInputMessage="1" showErrorMessage="1" prompt="HORA DEL ACCIDENTE - Indique la hora del accidente." sqref="I49">
      <formula1>0.0</formula1>
      <formula2>24.0</formula2>
    </dataValidation>
    <dataValidation type="custom" allowBlank="1" showInputMessage="1" showErrorMessage="1" prompt="NÚMERO DE INFORMACIÓN LABORAL - Debe introducir un número por cada casilla." sqref="A37:I37">
      <formula1>LT(LEN(A37),(2))</formula1>
    </dataValidation>
    <dataValidation type="custom" allowBlank="1" showInputMessage="1" showErrorMessage="1" prompt="NÚMERO PATRONAL ANTE EL IVSS - Debe introducir un número por cada casilla." sqref="K37:R37">
      <formula1>LT(LEN(K37),(2))</formula1>
    </dataValidation>
    <dataValidation type="list" allowBlank="1" showErrorMessage="1" sqref="U16">
      <formula1>"Soltero,Casado,Divorciado,Viudo,Concubino"</formula1>
    </dataValidation>
    <dataValidation type="list" allowBlank="1" showInputMessage="1" showErrorMessage="1" prompt="ASEGURADO EN EL IVSS - Pulse la flecha del lado derecho de la celda y seleccione Sí en el caso de ser asegurado. Caso contrario seleccionar No." sqref="R22">
      <formula1>"Sí,No"</formula1>
    </dataValidation>
    <dataValidation type="list" allowBlank="1" showInputMessage="1" showErrorMessage="1" prompt="MANO DOMINANTE - Seleccione la mano dominante del trabajador." sqref="R16">
      <formula1>"Derecha,Izquierda"</formula1>
    </dataValidation>
    <dataValidation type="decimal" allowBlank="1" showInputMessage="1" showErrorMessage="1" prompt="DÍA DEL ACCIDENTE - Escriba el día en que ocuurió el accidente." sqref="A49">
      <formula1>1.0</formula1>
      <formula2>31.0</formula2>
    </dataValidation>
    <dataValidation type="list" allowBlank="1" showInputMessage="1" showErrorMessage="1" prompt="PUESTO DE TRABAJO - Seleccione el puesto de trabajo donde ocurrió el accidente de acuerdo con las siguientes opciones:&#10;Habitual&#10;Otro puesto&#10;Trayecto&#10;Salvamento&#10;Actividad Sindical&#10;Fuera de la Empresa;&#10;No clasificado" sqref="V48">
      <formula1>"Habitual,Otro puesto,Trayecto,Salvamento,Actividad Sindical,Fuera de la Empresa,No clasificado"</formula1>
    </dataValidation>
    <dataValidation type="decimal" allowBlank="1" showInputMessage="1" showErrorMessage="1" prompt="FRACCIÓN MINUTOS TRABAJADOS - Indique la fracción de minutos trabajados" sqref="O49">
      <formula1>1.0</formula1>
      <formula2>59.0</formula2>
    </dataValidation>
    <dataValidation type="list" allowBlank="1" showInputMessage="1" showErrorMessage="1" prompt="SEXO: - Despliegue las opciones haciendo clic en la flecha del recuadro y elija lo que corresponda." sqref="O16">
      <formula1>"Masculino,Femenino"</formula1>
    </dataValidation>
    <dataValidation type="list" allowBlank="1" showInputMessage="1" showErrorMessage="1" prompt="NACIONALIDAD - Haga click con el indicador del &quot;mouse&quot; en la flecha lateral a la casilla y seleccione Venezolano o Extranjero de acuerdo con la nacionalidad del trabajador lesionado." sqref="A16">
      <formula1>"Venezolano,Extranjero"</formula1>
    </dataValidation>
    <dataValidation type="custom" allowBlank="1" showInputMessage="1" showErrorMessage="1" prompt="NOMBRE Y APELLIDOS - Indique el nombre y apellidos de un testigo presencial." sqref="I91:AE92">
      <formula1>"&lt;&gt;"""""</formula1>
    </dataValidation>
    <dataValidation type="list" allowBlank="1" showInputMessage="1" showErrorMessage="1" prompt="SECTOR - Indique si es sector público, privado o mixto." sqref="A32">
      <formula1>"Público,Privado,Mixto"</formula1>
    </dataValidation>
    <dataValidation type="decimal" allowBlank="1" showInputMessage="1" showErrorMessage="1" prompt="MESES DE ANTIGÜEDAD - Indique los meses de antigüedad que tiene el trabajador en el puesto de trabajo donde ocurrio el accidente." sqref="K24">
      <formula1>0.0</formula1>
      <formula2>11.0</formula2>
    </dataValidation>
    <dataValidation type="list" allowBlank="1" showInputMessage="1" showErrorMessage="1" prompt="FRANQUICIA - Indique si es franquicia o no." sqref="A35">
      <formula1>"Sí,No"</formula1>
    </dataValidation>
    <dataValidation type="list" allowBlank="1" showInputMessage="1" showErrorMessage="1" prompt="GRADO APROBADO - Pulse click en la flecha al lado de la casilla y elija el grado que corresponda o completo si ese es el caso." sqref="AC15">
      <formula1>"1°,2°,3°,4°,5°,6°,7°,8°,9°,10°,Completa"</formula1>
    </dataValidation>
    <dataValidation type="decimal" allowBlank="1" showInputMessage="1" showErrorMessage="1" prompt="AÑO DE INSCRIPCIÓN EN EL IVSS - Escriba el año en que fue inscrito el trabajador en el IVSS." sqref="Q24">
      <formula1>2000.0</formula1>
      <formula2>2050.0</formula2>
    </dataValidation>
    <dataValidation type="decimal" allowBlank="1" showInputMessage="1" showErrorMessage="1" prompt="AÑO DEL ACCIDENTE - Escriba el año en que ocurrió el accidente" sqref="E49">
      <formula1>1900.0</formula1>
      <formula2>2050.0</formula2>
    </dataValidation>
    <dataValidation type="list" allowBlank="1" showErrorMessage="1" sqref="P18">
      <formula1>ParLaGVar</formula1>
    </dataValidation>
    <dataValidation type="decimal" allowBlank="1" showInputMessage="1" showErrorMessage="1" prompt="DÍA EN QUE FUE ASEGURADO - Indique el día en que fue asegurado el trabajador." sqref="M24">
      <formula1>1.0</formula1>
      <formula2>31.0</formula2>
    </dataValidation>
    <dataValidation type="list" allowBlank="1" showInputMessage="1" showErrorMessage="1" prompt="SELECCIONAR NIVEL EDUCATIVO - Haga click a la flecha situada al lado de la casilla y elija el nivel educativo que corresponda entre:&#10;Iletrado&#10;Primaria&#10;Secundaria&#10;Técnica&#10;Superior" sqref="Z15">
      <formula1>"ILETRADO,PRIMARIA,SECUNDARIA,TÉCNICA,SUPERIOR"</formula1>
    </dataValidation>
    <dataValidation type="decimal" allowBlank="1" showInputMessage="1" showErrorMessage="1" prompt="MES DE INSCRIPCIÓN EN EL IVSS - Escriba el mes de inscripción en el IVSS del trabajador accidentado." sqref="O24">
      <formula1>1.0</formula1>
      <formula2>12.0</formula2>
    </dataValidation>
    <dataValidation type="decimal" allowBlank="1" showInputMessage="1" showErrorMessage="1" prompt="MES DE INGRESO A LA EMPRESA - Escriba el mes de ingreso a la empresa del trabajador accidentado." sqref="C24">
      <formula1>1.0</formula1>
      <formula2>12.0</formula2>
    </dataValidation>
    <dataValidation type="list" allowBlank="1" showErrorMessage="1" sqref="P39">
      <formula1>ParZulMara</formula1>
    </dataValidation>
    <dataValidation type="decimal" allowBlank="1" showInputMessage="1" showErrorMessage="1" prompt="DÍA DE INGRESO A LA EMPRESA - Escriba el día de ingreso a la empresa del trabajador." sqref="A24">
      <formula1>1.0</formula1>
      <formula2>31.0</formula2>
    </dataValidation>
    <dataValidation type="decimal" allowBlank="1" showInputMessage="1" showErrorMessage="1" prompt="HORAS TRAB. EL DÍA DEL ACCIDENTE - Indique el número de horas trabajadas hasta el momento del accidente." sqref="M49">
      <formula1>0.0</formula1>
      <formula2>24.0</formula2>
    </dataValidation>
    <dataValidation type="list" allowBlank="1" showInputMessage="1" showErrorMessage="1" prompt="NÚMERO DE INFORMACIÓN FISCAL - Escriba la letra que corresponda&#10;J si es Persona Jurídica&#10;V si es Persona Natural&#10;G si es Institución Pública" sqref="A29">
      <formula1>"J,V,G"</formula1>
    </dataValidation>
    <dataValidation type="list" allowBlank="1" showInputMessage="1" showErrorMessage="1" prompt="JORNADA DE TRABAJO - Se refiere a si la jornada de trabajo es diurna, nocturna o mixta según lo establecido en el artículo 195 de la Ley del Trabajo." sqref="AB22">
      <formula1>"DIURNA,NOCTURNA,MIXTA,ROTATIVA"</formula1>
    </dataValidation>
    <dataValidation type="decimal" allowBlank="1" showInputMessage="1" showErrorMessage="1" prompt="MINUTO DEL ACCIDENTE - Indique en qué minuto ocurrió el accidente (lo más aproximado posible)." sqref="K49">
      <formula1>0.0</formula1>
      <formula2>59.0</formula2>
    </dataValidation>
    <dataValidation type="list" allowBlank="1" showInputMessage="1" showErrorMessage="1" prompt="PERÍODO DE INGRESO - Haga click en la flecha del lado lateral derecho de la casilla y elija si el salario es:&#10;Diario&#10;Semanal&#10;Quincenal&#10;Mensual" sqref="W23">
      <formula1>"Diario,Semanal,Quincenal,Mensual"</formula1>
    </dataValidation>
    <dataValidation type="list" allowBlank="1" showErrorMessage="1" sqref="H39">
      <formula1>MunZul</formula1>
    </dataValidation>
    <dataValidation type="decimal" operator="greaterThanOrEqual" allowBlank="1" showInputMessage="1" showErrorMessage="1" prompt="AÑOS DE ANTIGÜEDAD - Indique los años de antigüedad que tiene el trabajador en el puesto de trabajo donde ocurrio el accidente." sqref="I24">
      <formula1>0.0</formula1>
    </dataValidation>
    <dataValidation type="list" allowBlank="1" showInputMessage="1" showErrorMessage="1" prompt="INDIQUE LA ENTIDAD FEDERAL - Despliegue la flecha y seleccione la entidad federal que corresponda." sqref="A39 A52">
      <formula1>#REF!</formula1>
    </dataValidation>
    <dataValidation type="decimal" allowBlank="1" showInputMessage="1" showErrorMessage="1" prompt="CÉDULA DE IDENTIDAD - Introduzca un número por cada casilla." sqref="A12:I12 A91:H91 A97:H97">
      <formula1>0.0</formula1>
      <formula2>9.0</formula2>
    </dataValidation>
    <dataValidation type="list" allowBlank="1" showErrorMessage="1" sqref="H18">
      <formula1>MunLaG</formula1>
    </dataValidation>
    <dataValidation type="decimal" allowBlank="1" showInputMessage="1" showErrorMessage="1" prompt="SUELDO O SALARIO - Indique el monto del sueldo o salario según el periodo que fue seleccionado:&#10;Diario, semanal, quicenal o mensual." sqref="U24">
      <formula1>1.0</formula1>
      <formula2>1.0E7</formula2>
    </dataValidation>
  </dataValidations>
  <printOptions horizontalCentered="1"/>
  <pageMargins bottom="0.25" footer="0.0" header="0.0" left="0.511805555555555" right="0.75" top="0.270138888888889"/>
  <pageSetup scale="0" orientation="portrait"/>
  <drawing r:id="rId2"/>
  <legacy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outlineLevelRow="2"/>
  <cols>
    <col customWidth="1" hidden="1" min="1" max="1" width="9.13"/>
    <col customWidth="1" min="2" max="2" width="4.88"/>
    <col customWidth="1" min="3" max="3" width="5.0"/>
    <col customWidth="1" min="4" max="4" width="75.25"/>
    <col customWidth="1" min="5" max="6" width="10.63"/>
    <col customWidth="1" min="7" max="26" width="14.38"/>
  </cols>
  <sheetData>
    <row r="1" ht="12.75" customHeight="1">
      <c r="B1" s="363"/>
    </row>
    <row r="2" ht="12.75" customHeight="1"/>
    <row r="3" ht="12.75" customHeight="1"/>
    <row r="4" ht="12.75" customHeight="1"/>
    <row r="5" ht="12.75" customHeight="1"/>
    <row r="6" ht="12.75" customHeight="1"/>
    <row r="7" ht="12.75" customHeight="1">
      <c r="B7" s="379" t="s">
        <v>6055</v>
      </c>
    </row>
    <row r="8" ht="12.75" customHeight="1"/>
    <row r="9" ht="12.75" customHeight="1">
      <c r="B9" s="329" t="s">
        <v>6056</v>
      </c>
      <c r="C9" s="329"/>
      <c r="D9" s="329" t="s">
        <v>6057</v>
      </c>
    </row>
    <row r="10" ht="12.75" customHeight="1">
      <c r="A10" s="330" t="str">
        <f t="shared" ref="A10:A29" si="1">IF(ISNUMBER(VALUE(C10)),C10," ")</f>
        <v> </v>
      </c>
      <c r="B10" s="317" t="s">
        <v>6058</v>
      </c>
      <c r="C10" s="317" t="s">
        <v>6059</v>
      </c>
      <c r="D10" s="320"/>
    </row>
    <row r="11" ht="12.75" customHeight="1" outlineLevel="2">
      <c r="A11" s="330" t="str">
        <f t="shared" si="1"/>
        <v>1110</v>
      </c>
      <c r="B11" s="317"/>
      <c r="C11" s="318" t="s">
        <v>157</v>
      </c>
      <c r="D11" s="325" t="s">
        <v>6060</v>
      </c>
    </row>
    <row r="12" ht="12.75" customHeight="1" outlineLevel="2">
      <c r="A12" s="330" t="str">
        <f t="shared" si="1"/>
        <v>1111</v>
      </c>
      <c r="B12" s="317"/>
      <c r="C12" s="318" t="s">
        <v>6061</v>
      </c>
      <c r="D12" s="325" t="s">
        <v>6062</v>
      </c>
    </row>
    <row r="13" ht="12.75" customHeight="1" outlineLevel="2">
      <c r="A13" s="330" t="str">
        <f t="shared" si="1"/>
        <v>1112</v>
      </c>
      <c r="B13" s="317"/>
      <c r="C13" s="318" t="s">
        <v>6063</v>
      </c>
      <c r="D13" s="325" t="s">
        <v>6064</v>
      </c>
    </row>
    <row r="14" ht="12.75" customHeight="1" outlineLevel="2">
      <c r="A14" s="330" t="str">
        <f t="shared" si="1"/>
        <v>1113</v>
      </c>
      <c r="B14" s="317"/>
      <c r="C14" s="318" t="s">
        <v>6065</v>
      </c>
      <c r="D14" s="325" t="s">
        <v>6066</v>
      </c>
    </row>
    <row r="15" ht="12.75" customHeight="1" outlineLevel="2">
      <c r="A15" s="330" t="str">
        <f t="shared" si="1"/>
        <v>1114</v>
      </c>
      <c r="B15" s="317"/>
      <c r="C15" s="318" t="s">
        <v>6067</v>
      </c>
      <c r="D15" s="325" t="s">
        <v>6068</v>
      </c>
    </row>
    <row r="16" ht="12.75" customHeight="1" outlineLevel="2">
      <c r="A16" s="330" t="str">
        <f t="shared" si="1"/>
        <v>1115</v>
      </c>
      <c r="B16" s="317"/>
      <c r="C16" s="318" t="s">
        <v>6069</v>
      </c>
      <c r="D16" s="325" t="s">
        <v>6070</v>
      </c>
    </row>
    <row r="17" ht="12.75" customHeight="1" outlineLevel="2">
      <c r="A17" s="330" t="str">
        <f t="shared" si="1"/>
        <v>1116</v>
      </c>
      <c r="B17" s="317"/>
      <c r="C17" s="318" t="s">
        <v>6071</v>
      </c>
      <c r="D17" s="325" t="s">
        <v>6072</v>
      </c>
    </row>
    <row r="18" ht="12.75" customHeight="1" outlineLevel="2">
      <c r="A18" s="330" t="str">
        <f t="shared" si="1"/>
        <v>1117</v>
      </c>
      <c r="B18" s="317"/>
      <c r="C18" s="318" t="s">
        <v>6073</v>
      </c>
      <c r="D18" s="325" t="s">
        <v>6074</v>
      </c>
    </row>
    <row r="19" ht="12.75" customHeight="1" outlineLevel="2">
      <c r="A19" s="330" t="str">
        <f t="shared" si="1"/>
        <v>1118</v>
      </c>
      <c r="B19" s="317"/>
      <c r="C19" s="318" t="s">
        <v>6075</v>
      </c>
      <c r="D19" s="325" t="s">
        <v>6076</v>
      </c>
    </row>
    <row r="20" ht="12.75" customHeight="1" outlineLevel="2">
      <c r="A20" s="330" t="str">
        <f t="shared" si="1"/>
        <v>1119</v>
      </c>
      <c r="B20" s="317"/>
      <c r="C20" s="318" t="s">
        <v>6077</v>
      </c>
      <c r="D20" s="325" t="s">
        <v>6078</v>
      </c>
    </row>
    <row r="21" ht="12.75" customHeight="1" outlineLevel="2">
      <c r="A21" s="330" t="str">
        <f t="shared" si="1"/>
        <v>1120</v>
      </c>
      <c r="B21" s="317"/>
      <c r="C21" s="318" t="s">
        <v>162</v>
      </c>
      <c r="D21" s="325" t="s">
        <v>6079</v>
      </c>
    </row>
    <row r="22" ht="12.75" customHeight="1" outlineLevel="2">
      <c r="A22" s="330" t="str">
        <f t="shared" si="1"/>
        <v>1121</v>
      </c>
      <c r="B22" s="317"/>
      <c r="C22" s="318" t="s">
        <v>6080</v>
      </c>
      <c r="D22" s="325" t="s">
        <v>6081</v>
      </c>
    </row>
    <row r="23" ht="12.75" customHeight="1" outlineLevel="2">
      <c r="A23" s="330" t="str">
        <f t="shared" si="1"/>
        <v>1122</v>
      </c>
      <c r="B23" s="317"/>
      <c r="C23" s="318" t="s">
        <v>6082</v>
      </c>
      <c r="D23" s="325" t="s">
        <v>6083</v>
      </c>
    </row>
    <row r="24" ht="12.75" customHeight="1" outlineLevel="2">
      <c r="A24" s="330" t="str">
        <f t="shared" si="1"/>
        <v>1190</v>
      </c>
      <c r="B24" s="317"/>
      <c r="C24" s="318" t="s">
        <v>6084</v>
      </c>
      <c r="D24" s="325" t="s">
        <v>6085</v>
      </c>
    </row>
    <row r="25" ht="12.75" customHeight="1">
      <c r="A25" s="330" t="str">
        <f t="shared" si="1"/>
        <v> </v>
      </c>
      <c r="B25" s="317">
        <v>1200.0</v>
      </c>
      <c r="C25" s="317" t="s">
        <v>6086</v>
      </c>
      <c r="D25" s="320"/>
    </row>
    <row r="26" ht="12.75" hidden="1" customHeight="1" outlineLevel="1">
      <c r="A26" s="330" t="str">
        <f t="shared" si="1"/>
        <v>1210</v>
      </c>
      <c r="B26" s="382"/>
      <c r="C26" s="80" t="s">
        <v>181</v>
      </c>
      <c r="D26" s="80" t="s">
        <v>6087</v>
      </c>
    </row>
    <row r="27" ht="12.75" hidden="1" customHeight="1" outlineLevel="1">
      <c r="A27" s="330" t="str">
        <f t="shared" si="1"/>
        <v>1211</v>
      </c>
      <c r="B27" s="382"/>
      <c r="C27" s="80" t="s">
        <v>6088</v>
      </c>
      <c r="D27" s="80" t="s">
        <v>6089</v>
      </c>
    </row>
    <row r="28" ht="12.75" hidden="1" customHeight="1" outlineLevel="1">
      <c r="A28" s="330" t="str">
        <f t="shared" si="1"/>
        <v>1219</v>
      </c>
      <c r="B28" s="382"/>
      <c r="C28" s="80" t="s">
        <v>6090</v>
      </c>
      <c r="D28" s="80" t="s">
        <v>6091</v>
      </c>
    </row>
    <row r="29" ht="12.75" customHeight="1">
      <c r="A29" s="330" t="str">
        <f t="shared" si="1"/>
        <v> </v>
      </c>
      <c r="B29" s="317">
        <v>1300.0</v>
      </c>
      <c r="C29" s="317" t="s">
        <v>6092</v>
      </c>
      <c r="D29" s="320"/>
    </row>
    <row r="30" ht="12.75" hidden="1" customHeight="1" outlineLevel="1">
      <c r="A30" s="330" t="s">
        <v>1615</v>
      </c>
      <c r="B30" s="317"/>
      <c r="C30" s="318" t="s">
        <v>1615</v>
      </c>
      <c r="D30" s="325" t="s">
        <v>6093</v>
      </c>
    </row>
    <row r="31" ht="12.75" hidden="1" customHeight="1" outlineLevel="1">
      <c r="A31" s="330" t="s">
        <v>225</v>
      </c>
      <c r="B31" s="317"/>
      <c r="C31" s="318" t="s">
        <v>225</v>
      </c>
      <c r="D31" s="325" t="s">
        <v>6094</v>
      </c>
    </row>
    <row r="32" ht="12.75" hidden="1" customHeight="1" outlineLevel="1">
      <c r="A32" s="330" t="s">
        <v>227</v>
      </c>
      <c r="B32" s="317"/>
      <c r="C32" s="318" t="s">
        <v>227</v>
      </c>
      <c r="D32" s="325" t="s">
        <v>6095</v>
      </c>
    </row>
    <row r="33" ht="12.75" hidden="1" customHeight="1" outlineLevel="1">
      <c r="A33" s="330" t="s">
        <v>231</v>
      </c>
      <c r="B33" s="317"/>
      <c r="C33" s="318" t="s">
        <v>231</v>
      </c>
      <c r="D33" s="325" t="s">
        <v>6096</v>
      </c>
    </row>
    <row r="34" ht="12.75" hidden="1" customHeight="1" outlineLevel="1">
      <c r="A34" s="330" t="s">
        <v>233</v>
      </c>
      <c r="B34" s="317"/>
      <c r="C34" s="318" t="s">
        <v>233</v>
      </c>
      <c r="D34" s="325" t="s">
        <v>6097</v>
      </c>
    </row>
    <row r="35" ht="12.75" hidden="1" customHeight="1" outlineLevel="1">
      <c r="A35" s="330" t="s">
        <v>235</v>
      </c>
      <c r="B35" s="317"/>
      <c r="C35" s="318" t="s">
        <v>235</v>
      </c>
      <c r="D35" s="325" t="s">
        <v>6098</v>
      </c>
    </row>
    <row r="36" ht="12.75" hidden="1" customHeight="1" outlineLevel="1">
      <c r="A36" s="330" t="s">
        <v>237</v>
      </c>
      <c r="B36" s="317"/>
      <c r="C36" s="318" t="s">
        <v>237</v>
      </c>
      <c r="D36" s="325" t="s">
        <v>6099</v>
      </c>
    </row>
    <row r="37" ht="12.75" hidden="1" customHeight="1" outlineLevel="1">
      <c r="A37" s="330" t="s">
        <v>239</v>
      </c>
      <c r="B37" s="317"/>
      <c r="C37" s="318" t="s">
        <v>239</v>
      </c>
      <c r="D37" s="325" t="s">
        <v>6100</v>
      </c>
    </row>
    <row r="38" ht="12.75" hidden="1" customHeight="1" outlineLevel="1">
      <c r="A38" s="330" t="s">
        <v>6101</v>
      </c>
      <c r="B38" s="317"/>
      <c r="C38" s="318" t="s">
        <v>6101</v>
      </c>
      <c r="D38" s="325" t="s">
        <v>6102</v>
      </c>
    </row>
    <row r="39" ht="12.75" customHeight="1">
      <c r="A39" s="330" t="str">
        <f t="shared" ref="A39:A80" si="2">IF(ISNUMBER(VALUE(C39)),C39," ")</f>
        <v> </v>
      </c>
      <c r="B39" s="317" t="s">
        <v>6103</v>
      </c>
      <c r="C39" s="317" t="s">
        <v>6104</v>
      </c>
      <c r="D39" s="320"/>
    </row>
    <row r="40" ht="12.75" hidden="1" customHeight="1" outlineLevel="1">
      <c r="A40" s="330" t="str">
        <f t="shared" si="2"/>
        <v>1410</v>
      </c>
      <c r="B40" s="317"/>
      <c r="C40" s="80" t="s">
        <v>6105</v>
      </c>
      <c r="D40" s="80" t="s">
        <v>6087</v>
      </c>
    </row>
    <row r="41" ht="12.75" hidden="1" customHeight="1" outlineLevel="1">
      <c r="A41" s="330" t="str">
        <f t="shared" si="2"/>
        <v>1411</v>
      </c>
      <c r="B41" s="317"/>
      <c r="C41" s="80" t="s">
        <v>1629</v>
      </c>
      <c r="D41" s="80" t="s">
        <v>6106</v>
      </c>
    </row>
    <row r="42" ht="12.75" hidden="1" customHeight="1" outlineLevel="1">
      <c r="A42" s="330" t="str">
        <f t="shared" si="2"/>
        <v>1419</v>
      </c>
      <c r="B42" s="317"/>
      <c r="C42" s="80" t="s">
        <v>6107</v>
      </c>
      <c r="D42" s="80" t="s">
        <v>6108</v>
      </c>
    </row>
    <row r="43" ht="12.75" customHeight="1">
      <c r="A43" s="330" t="str">
        <f t="shared" si="2"/>
        <v> </v>
      </c>
      <c r="B43" s="317" t="s">
        <v>6109</v>
      </c>
      <c r="C43" s="317" t="s">
        <v>6110</v>
      </c>
      <c r="D43" s="320"/>
    </row>
    <row r="44" ht="12.75" hidden="1" customHeight="1" outlineLevel="1">
      <c r="A44" s="330" t="str">
        <f t="shared" si="2"/>
        <v>1510</v>
      </c>
      <c r="B44" s="317"/>
      <c r="C44" s="318" t="s">
        <v>6111</v>
      </c>
      <c r="D44" s="325" t="s">
        <v>6112</v>
      </c>
    </row>
    <row r="45" ht="12.75" hidden="1" customHeight="1" outlineLevel="1">
      <c r="A45" s="330" t="str">
        <f t="shared" si="2"/>
        <v>1511</v>
      </c>
      <c r="B45" s="317"/>
      <c r="C45" s="318" t="s">
        <v>1649</v>
      </c>
      <c r="D45" s="325" t="s">
        <v>6113</v>
      </c>
    </row>
    <row r="46" ht="12.75" hidden="1" customHeight="1" outlineLevel="1">
      <c r="A46" s="330" t="str">
        <f t="shared" si="2"/>
        <v>1512</v>
      </c>
      <c r="B46" s="317"/>
      <c r="C46" s="318" t="s">
        <v>1651</v>
      </c>
      <c r="D46" s="325" t="s">
        <v>6114</v>
      </c>
    </row>
    <row r="47" ht="12.75" hidden="1" customHeight="1" outlineLevel="1">
      <c r="A47" s="330" t="str">
        <f t="shared" si="2"/>
        <v>1513</v>
      </c>
      <c r="B47" s="317"/>
      <c r="C47" s="318" t="s">
        <v>1653</v>
      </c>
      <c r="D47" s="325" t="s">
        <v>6115</v>
      </c>
    </row>
    <row r="48" ht="12.75" hidden="1" customHeight="1" outlineLevel="1">
      <c r="A48" s="330" t="str">
        <f t="shared" si="2"/>
        <v>1514</v>
      </c>
      <c r="B48" s="317"/>
      <c r="C48" s="318" t="s">
        <v>1655</v>
      </c>
      <c r="D48" s="325" t="s">
        <v>6116</v>
      </c>
    </row>
    <row r="49" ht="12.75" hidden="1" customHeight="1" outlineLevel="1">
      <c r="A49" s="330" t="str">
        <f t="shared" si="2"/>
        <v>1515</v>
      </c>
      <c r="B49" s="317"/>
      <c r="C49" s="318" t="s">
        <v>6117</v>
      </c>
      <c r="D49" s="325" t="s">
        <v>6118</v>
      </c>
    </row>
    <row r="50" ht="12.75" hidden="1" customHeight="1" outlineLevel="1">
      <c r="A50" s="330" t="str">
        <f t="shared" si="2"/>
        <v>1516</v>
      </c>
      <c r="B50" s="317"/>
      <c r="C50" s="318" t="s">
        <v>6119</v>
      </c>
      <c r="D50" s="325" t="s">
        <v>6120</v>
      </c>
    </row>
    <row r="51" ht="12.75" hidden="1" customHeight="1" outlineLevel="1">
      <c r="A51" s="330" t="str">
        <f t="shared" si="2"/>
        <v>1517</v>
      </c>
      <c r="B51" s="317"/>
      <c r="C51" s="318" t="s">
        <v>6121</v>
      </c>
      <c r="D51" s="325" t="s">
        <v>6122</v>
      </c>
    </row>
    <row r="52" ht="12.75" hidden="1" customHeight="1" outlineLevel="1">
      <c r="A52" s="330" t="str">
        <f t="shared" si="2"/>
        <v>1590</v>
      </c>
      <c r="B52" s="317"/>
      <c r="C52" s="318" t="s">
        <v>6123</v>
      </c>
      <c r="D52" s="325" t="s">
        <v>6124</v>
      </c>
    </row>
    <row r="53" ht="12.75" customHeight="1">
      <c r="A53" s="330" t="str">
        <f t="shared" si="2"/>
        <v> </v>
      </c>
      <c r="B53" s="317" t="s">
        <v>1706</v>
      </c>
      <c r="C53" s="317" t="s">
        <v>6125</v>
      </c>
      <c r="D53" s="320"/>
    </row>
    <row r="54" ht="12.75" hidden="1" customHeight="1" outlineLevel="1">
      <c r="A54" s="330" t="str">
        <f t="shared" si="2"/>
        <v>1610</v>
      </c>
      <c r="B54" s="317"/>
      <c r="C54" s="318" t="s">
        <v>6126</v>
      </c>
      <c r="D54" s="325" t="s">
        <v>6127</v>
      </c>
    </row>
    <row r="55" ht="12.75" hidden="1" customHeight="1" outlineLevel="1">
      <c r="A55" s="330" t="str">
        <f t="shared" si="2"/>
        <v>1611</v>
      </c>
      <c r="B55" s="317"/>
      <c r="C55" s="318" t="s">
        <v>6128</v>
      </c>
      <c r="D55" s="325" t="s">
        <v>6129</v>
      </c>
    </row>
    <row r="56" ht="12.75" hidden="1" customHeight="1" outlineLevel="1">
      <c r="A56" s="330" t="str">
        <f t="shared" si="2"/>
        <v>1612</v>
      </c>
      <c r="B56" s="317"/>
      <c r="C56" s="318" t="s">
        <v>6130</v>
      </c>
      <c r="D56" s="325" t="s">
        <v>6131</v>
      </c>
    </row>
    <row r="57" ht="12.75" hidden="1" customHeight="1" outlineLevel="1">
      <c r="A57" s="330" t="str">
        <f t="shared" si="2"/>
        <v>1613</v>
      </c>
      <c r="B57" s="317"/>
      <c r="C57" s="318" t="s">
        <v>6132</v>
      </c>
      <c r="D57" s="325" t="s">
        <v>6133</v>
      </c>
    </row>
    <row r="58" ht="12.75" hidden="1" customHeight="1" outlineLevel="1">
      <c r="A58" s="330" t="str">
        <f t="shared" si="2"/>
        <v>1614</v>
      </c>
      <c r="B58" s="317"/>
      <c r="C58" s="318" t="s">
        <v>6134</v>
      </c>
      <c r="D58" s="325" t="s">
        <v>6135</v>
      </c>
    </row>
    <row r="59" ht="12.75" hidden="1" customHeight="1" outlineLevel="1">
      <c r="A59" s="330" t="str">
        <f t="shared" si="2"/>
        <v>1615</v>
      </c>
      <c r="B59" s="317"/>
      <c r="C59" s="318" t="s">
        <v>6136</v>
      </c>
      <c r="D59" s="325" t="s">
        <v>6137</v>
      </c>
    </row>
    <row r="60" ht="12.75" hidden="1" customHeight="1" outlineLevel="1">
      <c r="A60" s="330" t="str">
        <f t="shared" si="2"/>
        <v>1616</v>
      </c>
      <c r="B60" s="317"/>
      <c r="C60" s="318" t="s">
        <v>6138</v>
      </c>
      <c r="D60" s="325" t="s">
        <v>6120</v>
      </c>
    </row>
    <row r="61" ht="12.75" hidden="1" customHeight="1" outlineLevel="1">
      <c r="A61" s="330" t="str">
        <f t="shared" si="2"/>
        <v>1617</v>
      </c>
      <c r="B61" s="317"/>
      <c r="C61" s="318" t="s">
        <v>6139</v>
      </c>
      <c r="D61" s="325" t="s">
        <v>6140</v>
      </c>
    </row>
    <row r="62" ht="12.75" hidden="1" customHeight="1" outlineLevel="1">
      <c r="A62" s="330" t="str">
        <f t="shared" si="2"/>
        <v>1690</v>
      </c>
      <c r="B62" s="317"/>
      <c r="C62" s="318" t="s">
        <v>6141</v>
      </c>
      <c r="D62" s="325" t="s">
        <v>6142</v>
      </c>
    </row>
    <row r="63" ht="12.75" customHeight="1">
      <c r="A63" s="330" t="str">
        <f t="shared" si="2"/>
        <v> </v>
      </c>
      <c r="B63" s="317" t="s">
        <v>6143</v>
      </c>
      <c r="C63" s="317" t="s">
        <v>6144</v>
      </c>
      <c r="D63" s="320"/>
    </row>
    <row r="64" ht="12.75" hidden="1" customHeight="1" outlineLevel="1">
      <c r="A64" s="330" t="str">
        <f t="shared" si="2"/>
        <v>1710</v>
      </c>
      <c r="B64" s="317"/>
      <c r="C64" s="318" t="s">
        <v>6145</v>
      </c>
      <c r="D64" s="325" t="s">
        <v>6146</v>
      </c>
    </row>
    <row r="65" ht="12.75" hidden="1" customHeight="1" outlineLevel="1">
      <c r="A65" s="330" t="str">
        <f t="shared" si="2"/>
        <v>1711</v>
      </c>
      <c r="B65" s="317"/>
      <c r="C65" s="318" t="s">
        <v>1711</v>
      </c>
      <c r="D65" s="325" t="s">
        <v>6147</v>
      </c>
    </row>
    <row r="66" ht="12.75" hidden="1" customHeight="1" outlineLevel="1">
      <c r="A66" s="330" t="str">
        <f t="shared" si="2"/>
        <v>1712</v>
      </c>
      <c r="B66" s="317"/>
      <c r="C66" s="318" t="s">
        <v>1713</v>
      </c>
      <c r="D66" s="325" t="s">
        <v>6148</v>
      </c>
    </row>
    <row r="67" ht="12.75" hidden="1" customHeight="1" outlineLevel="1">
      <c r="A67" s="330" t="str">
        <f t="shared" si="2"/>
        <v>1713</v>
      </c>
      <c r="B67" s="317"/>
      <c r="C67" s="318" t="s">
        <v>1715</v>
      </c>
      <c r="D67" s="325" t="s">
        <v>6149</v>
      </c>
    </row>
    <row r="68" ht="12.75" hidden="1" customHeight="1" outlineLevel="1">
      <c r="A68" s="330" t="str">
        <f t="shared" si="2"/>
        <v>1790</v>
      </c>
      <c r="B68" s="317"/>
      <c r="C68" s="318" t="s">
        <v>6150</v>
      </c>
      <c r="D68" s="325" t="s">
        <v>6151</v>
      </c>
    </row>
    <row r="69" ht="12.75" customHeight="1">
      <c r="A69" s="330" t="str">
        <f t="shared" si="2"/>
        <v> </v>
      </c>
      <c r="B69" s="317" t="s">
        <v>6152</v>
      </c>
      <c r="C69" s="317" t="s">
        <v>6153</v>
      </c>
      <c r="D69" s="320"/>
    </row>
    <row r="70" ht="12.75" hidden="1" customHeight="1" outlineLevel="1">
      <c r="A70" s="330" t="str">
        <f t="shared" si="2"/>
        <v> </v>
      </c>
      <c r="B70" s="317"/>
      <c r="C70" s="309" t="s">
        <v>6154</v>
      </c>
    </row>
    <row r="71" ht="12.75" hidden="1" customHeight="1" outlineLevel="1">
      <c r="A71" s="330" t="str">
        <f t="shared" si="2"/>
        <v>1810</v>
      </c>
      <c r="B71" s="317"/>
      <c r="C71" s="318" t="s">
        <v>1735</v>
      </c>
      <c r="D71" s="325" t="s">
        <v>6155</v>
      </c>
    </row>
    <row r="72" ht="12.75" hidden="1" customHeight="1" outlineLevel="1">
      <c r="A72" s="330" t="str">
        <f t="shared" si="2"/>
        <v>1811</v>
      </c>
      <c r="B72" s="317"/>
      <c r="C72" s="318" t="s">
        <v>6156</v>
      </c>
      <c r="D72" s="325" t="s">
        <v>6157</v>
      </c>
    </row>
    <row r="73" ht="12.75" hidden="1" customHeight="1" outlineLevel="1">
      <c r="A73" s="330" t="str">
        <f t="shared" si="2"/>
        <v>1812</v>
      </c>
      <c r="B73" s="317"/>
      <c r="C73" s="318" t="s">
        <v>6158</v>
      </c>
      <c r="D73" s="325" t="s">
        <v>6159</v>
      </c>
    </row>
    <row r="74" ht="12.75" hidden="1" customHeight="1" outlineLevel="1">
      <c r="A74" s="330" t="str">
        <f t="shared" si="2"/>
        <v>1813</v>
      </c>
      <c r="B74" s="317"/>
      <c r="C74" s="318" t="s">
        <v>6160</v>
      </c>
      <c r="D74" s="325" t="s">
        <v>6161</v>
      </c>
    </row>
    <row r="75" ht="12.75" hidden="1" customHeight="1" outlineLevel="1">
      <c r="A75" s="330" t="str">
        <f t="shared" si="2"/>
        <v>1814</v>
      </c>
      <c r="B75" s="317"/>
      <c r="C75" s="318" t="s">
        <v>6162</v>
      </c>
      <c r="D75" s="325" t="s">
        <v>6163</v>
      </c>
    </row>
    <row r="76" ht="12.75" hidden="1" customHeight="1" outlineLevel="1">
      <c r="A76" s="330" t="str">
        <f t="shared" si="2"/>
        <v>1890</v>
      </c>
      <c r="B76" s="317"/>
      <c r="C76" s="318" t="s">
        <v>6164</v>
      </c>
      <c r="D76" s="325" t="s">
        <v>6165</v>
      </c>
    </row>
    <row r="77" ht="12.75" customHeight="1">
      <c r="A77" s="330" t="str">
        <f t="shared" si="2"/>
        <v> </v>
      </c>
      <c r="B77" s="317" t="s">
        <v>6166</v>
      </c>
      <c r="C77" s="317" t="s">
        <v>6167</v>
      </c>
      <c r="D77" s="320"/>
    </row>
    <row r="78" ht="12.75" hidden="1" customHeight="1" outlineLevel="1">
      <c r="A78" s="330" t="str">
        <f t="shared" si="2"/>
        <v>1900</v>
      </c>
      <c r="B78" s="317"/>
      <c r="C78" s="318" t="s">
        <v>6166</v>
      </c>
      <c r="D78" s="325" t="s">
        <v>6167</v>
      </c>
      <c r="E78" s="80"/>
    </row>
    <row r="79" ht="12.75" customHeight="1">
      <c r="A79" s="330" t="str">
        <f t="shared" si="2"/>
        <v> </v>
      </c>
      <c r="B79" s="317" t="s">
        <v>6168</v>
      </c>
      <c r="C79" s="317" t="s">
        <v>6169</v>
      </c>
      <c r="D79" s="320"/>
    </row>
    <row r="80" ht="12.75" hidden="1" customHeight="1" outlineLevel="1">
      <c r="A80" s="330" t="str">
        <f t="shared" si="2"/>
        <v>2000</v>
      </c>
      <c r="B80" s="317"/>
      <c r="C80" s="325" t="s">
        <v>6168</v>
      </c>
      <c r="D80" s="325" t="s">
        <v>6169</v>
      </c>
      <c r="E80" s="80"/>
    </row>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1:D6"/>
    <mergeCell ref="B7:D7"/>
    <mergeCell ref="C70:D70"/>
  </mergeCells>
  <printOptions/>
  <pageMargins bottom="1.0" footer="0.0" header="0.0" left="0.75" right="0.75" top="1.0"/>
  <pageSetup scale="0"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outlineLevelRow="1"/>
  <cols>
    <col customWidth="1" min="1" max="1" width="9.13"/>
    <col customWidth="1" min="2" max="3" width="6.13"/>
    <col customWidth="1" min="4" max="4" width="71.75"/>
    <col customWidth="1" min="5" max="6" width="10.63"/>
    <col customWidth="1" min="7" max="26" width="14.38"/>
  </cols>
  <sheetData>
    <row r="1" ht="12.75" customHeight="1">
      <c r="B1" s="363"/>
    </row>
    <row r="2" ht="12.75" customHeight="1"/>
    <row r="3" ht="12.75" customHeight="1"/>
    <row r="4" ht="12.75" customHeight="1"/>
    <row r="5" ht="12.75" customHeight="1"/>
    <row r="6" ht="12.75" customHeight="1">
      <c r="D6" s="329" t="s">
        <v>6170</v>
      </c>
    </row>
    <row r="7" ht="12.75" customHeight="1">
      <c r="D7" s="329"/>
    </row>
    <row r="8" ht="38.25" customHeight="1">
      <c r="B8" s="328" t="s">
        <v>6171</v>
      </c>
    </row>
    <row r="9" ht="13.5" customHeight="1">
      <c r="B9" s="328"/>
      <c r="C9" s="383"/>
      <c r="D9" s="383"/>
    </row>
    <row r="10" ht="12.75" customHeight="1">
      <c r="B10" s="384" t="s">
        <v>6056</v>
      </c>
      <c r="C10" s="384"/>
      <c r="D10" s="384" t="s">
        <v>6172</v>
      </c>
    </row>
    <row r="11" ht="12.75" customHeight="1">
      <c r="B11" s="329"/>
      <c r="C11" s="329"/>
      <c r="D11" s="329"/>
    </row>
    <row r="12" ht="12.75" customHeight="1">
      <c r="B12" s="317" t="s">
        <v>6058</v>
      </c>
      <c r="C12" s="320" t="s">
        <v>6173</v>
      </c>
    </row>
    <row r="13" ht="12.75" customHeight="1" outlineLevel="1">
      <c r="A13" s="330" t="str">
        <f t="shared" ref="A13:A141" si="1">IF(ISNUMBER(VALUE(C13)),C13," ")</f>
        <v>1110</v>
      </c>
      <c r="B13" s="318"/>
      <c r="C13" s="318" t="s">
        <v>157</v>
      </c>
      <c r="D13" s="325" t="s">
        <v>6174</v>
      </c>
    </row>
    <row r="14" ht="12.75" customHeight="1" outlineLevel="1">
      <c r="A14" s="330" t="str">
        <f t="shared" si="1"/>
        <v>1111</v>
      </c>
      <c r="B14" s="318"/>
      <c r="C14" s="318" t="s">
        <v>6061</v>
      </c>
      <c r="D14" s="325" t="s">
        <v>6175</v>
      </c>
    </row>
    <row r="15" ht="12.75" customHeight="1" outlineLevel="1">
      <c r="A15" s="330" t="str">
        <f t="shared" si="1"/>
        <v>1112</v>
      </c>
      <c r="B15" s="318"/>
      <c r="C15" s="318" t="s">
        <v>6063</v>
      </c>
      <c r="D15" s="325" t="s">
        <v>6176</v>
      </c>
    </row>
    <row r="16" ht="12.75" customHeight="1" outlineLevel="1">
      <c r="A16" s="330" t="str">
        <f t="shared" si="1"/>
        <v>1113</v>
      </c>
      <c r="B16" s="318"/>
      <c r="C16" s="318" t="s">
        <v>6065</v>
      </c>
      <c r="D16" s="325" t="s">
        <v>6177</v>
      </c>
    </row>
    <row r="17" ht="12.75" customHeight="1" outlineLevel="1">
      <c r="A17" s="330" t="str">
        <f t="shared" si="1"/>
        <v>1114</v>
      </c>
      <c r="B17" s="318"/>
      <c r="C17" s="318" t="s">
        <v>6067</v>
      </c>
      <c r="D17" s="325" t="s">
        <v>6178</v>
      </c>
    </row>
    <row r="18" ht="12.75" customHeight="1" outlineLevel="1">
      <c r="A18" s="330" t="str">
        <f t="shared" si="1"/>
        <v>1115</v>
      </c>
      <c r="B18" s="318"/>
      <c r="C18" s="318" t="s">
        <v>6069</v>
      </c>
      <c r="D18" s="325" t="s">
        <v>6179</v>
      </c>
    </row>
    <row r="19" ht="12.75" customHeight="1" outlineLevel="1">
      <c r="A19" s="330" t="str">
        <f t="shared" si="1"/>
        <v>1116</v>
      </c>
      <c r="B19" s="318"/>
      <c r="C19" s="318" t="s">
        <v>6071</v>
      </c>
      <c r="D19" s="325" t="s">
        <v>6180</v>
      </c>
    </row>
    <row r="20" ht="12.75" customHeight="1" outlineLevel="1">
      <c r="A20" s="330" t="str">
        <f t="shared" si="1"/>
        <v>1119</v>
      </c>
      <c r="B20" s="318"/>
      <c r="C20" s="318" t="s">
        <v>6077</v>
      </c>
      <c r="D20" s="325" t="s">
        <v>6181</v>
      </c>
    </row>
    <row r="21" ht="12.75" customHeight="1">
      <c r="A21" s="330" t="str">
        <f t="shared" si="1"/>
        <v> </v>
      </c>
      <c r="B21" s="317" t="s">
        <v>6182</v>
      </c>
      <c r="C21" s="320" t="s">
        <v>6183</v>
      </c>
    </row>
    <row r="22" ht="12.75" customHeight="1" outlineLevel="1">
      <c r="A22" s="330" t="str">
        <f t="shared" si="1"/>
        <v>1210</v>
      </c>
      <c r="B22" s="318"/>
      <c r="C22" s="318" t="s">
        <v>181</v>
      </c>
      <c r="D22" s="325" t="s">
        <v>6184</v>
      </c>
    </row>
    <row r="23" ht="12.75" customHeight="1" outlineLevel="1">
      <c r="A23" s="330" t="str">
        <f t="shared" si="1"/>
        <v>1211</v>
      </c>
      <c r="B23" s="318"/>
      <c r="C23" s="318" t="s">
        <v>6088</v>
      </c>
      <c r="D23" s="325" t="s">
        <v>6185</v>
      </c>
    </row>
    <row r="24" ht="12.75" customHeight="1" outlineLevel="1">
      <c r="A24" s="330" t="str">
        <f t="shared" si="1"/>
        <v>1212</v>
      </c>
      <c r="B24" s="318"/>
      <c r="C24" s="318" t="s">
        <v>6186</v>
      </c>
      <c r="D24" s="325" t="s">
        <v>6187</v>
      </c>
    </row>
    <row r="25" ht="12.75" customHeight="1" outlineLevel="1">
      <c r="A25" s="330" t="str">
        <f t="shared" si="1"/>
        <v>1213</v>
      </c>
      <c r="B25" s="318"/>
      <c r="C25" s="318" t="s">
        <v>6188</v>
      </c>
      <c r="D25" s="325" t="s">
        <v>6189</v>
      </c>
    </row>
    <row r="26" ht="12.75" customHeight="1" outlineLevel="1">
      <c r="A26" s="330" t="str">
        <f t="shared" si="1"/>
        <v>1214</v>
      </c>
      <c r="B26" s="318"/>
      <c r="C26" s="318" t="s">
        <v>6190</v>
      </c>
      <c r="D26" s="325" t="s">
        <v>6191</v>
      </c>
    </row>
    <row r="27" ht="12.75" customHeight="1" outlineLevel="1">
      <c r="A27" s="330" t="str">
        <f t="shared" si="1"/>
        <v>1219</v>
      </c>
      <c r="B27" s="318"/>
      <c r="C27" s="318" t="s">
        <v>6090</v>
      </c>
      <c r="D27" s="325" t="s">
        <v>6192</v>
      </c>
    </row>
    <row r="28" ht="12.75" customHeight="1">
      <c r="A28" s="330" t="str">
        <f t="shared" si="1"/>
        <v> </v>
      </c>
      <c r="B28" s="317" t="s">
        <v>6193</v>
      </c>
      <c r="C28" s="320" t="s">
        <v>6194</v>
      </c>
    </row>
    <row r="29" ht="12.75" customHeight="1" outlineLevel="1">
      <c r="A29" s="330" t="str">
        <f t="shared" si="1"/>
        <v>1310</v>
      </c>
      <c r="B29" s="318"/>
      <c r="C29" s="318" t="s">
        <v>1615</v>
      </c>
      <c r="D29" s="325" t="s">
        <v>6195</v>
      </c>
    </row>
    <row r="30" ht="12.75" customHeight="1" outlineLevel="1">
      <c r="A30" s="330" t="str">
        <f t="shared" si="1"/>
        <v>1311</v>
      </c>
      <c r="B30" s="318"/>
      <c r="C30" s="318" t="s">
        <v>225</v>
      </c>
      <c r="D30" s="325" t="s">
        <v>6196</v>
      </c>
    </row>
    <row r="31" ht="12.75" customHeight="1" outlineLevel="1">
      <c r="A31" s="330" t="str">
        <f t="shared" si="1"/>
        <v>1312</v>
      </c>
      <c r="B31" s="318"/>
      <c r="C31" s="318" t="s">
        <v>227</v>
      </c>
      <c r="D31" s="325" t="s">
        <v>6197</v>
      </c>
    </row>
    <row r="32" ht="12.75" customHeight="1" outlineLevel="1">
      <c r="A32" s="330" t="str">
        <f t="shared" si="1"/>
        <v>1313</v>
      </c>
      <c r="B32" s="318"/>
      <c r="C32" s="318" t="s">
        <v>229</v>
      </c>
      <c r="D32" s="325" t="s">
        <v>6198</v>
      </c>
    </row>
    <row r="33" ht="12.75" customHeight="1" outlineLevel="1">
      <c r="A33" s="330" t="str">
        <f t="shared" si="1"/>
        <v>1314</v>
      </c>
      <c r="B33" s="318"/>
      <c r="C33" s="318" t="s">
        <v>231</v>
      </c>
      <c r="D33" s="325" t="s">
        <v>6199</v>
      </c>
    </row>
    <row r="34" ht="12.75" customHeight="1" outlineLevel="1">
      <c r="A34" s="330" t="str">
        <f t="shared" si="1"/>
        <v>1319</v>
      </c>
      <c r="B34" s="318"/>
      <c r="C34" s="318" t="s">
        <v>241</v>
      </c>
      <c r="D34" s="325" t="s">
        <v>6200</v>
      </c>
    </row>
    <row r="35" ht="12.75" customHeight="1">
      <c r="A35" s="330" t="str">
        <f t="shared" si="1"/>
        <v> </v>
      </c>
      <c r="B35" s="317" t="s">
        <v>6103</v>
      </c>
      <c r="C35" s="320" t="s">
        <v>6201</v>
      </c>
    </row>
    <row r="36" ht="12.75" customHeight="1" outlineLevel="1">
      <c r="A36" s="330" t="str">
        <f t="shared" si="1"/>
        <v>1410</v>
      </c>
      <c r="B36" s="318"/>
      <c r="C36" s="318" t="s">
        <v>6105</v>
      </c>
      <c r="D36" s="318" t="s">
        <v>6202</v>
      </c>
    </row>
    <row r="37" ht="12.75" customHeight="1" outlineLevel="1">
      <c r="A37" s="330" t="str">
        <f t="shared" si="1"/>
        <v>1411</v>
      </c>
      <c r="B37" s="318"/>
      <c r="C37" s="318" t="s">
        <v>1629</v>
      </c>
      <c r="D37" s="318" t="s">
        <v>6203</v>
      </c>
    </row>
    <row r="38" ht="12.75" customHeight="1" outlineLevel="1">
      <c r="A38" s="330" t="str">
        <f t="shared" si="1"/>
        <v>1419</v>
      </c>
      <c r="B38" s="318"/>
      <c r="C38" s="318" t="s">
        <v>6107</v>
      </c>
      <c r="D38" s="318" t="s">
        <v>6204</v>
      </c>
    </row>
    <row r="39" ht="12.75" customHeight="1">
      <c r="A39" s="330" t="str">
        <f t="shared" si="1"/>
        <v> </v>
      </c>
      <c r="B39" s="317" t="s">
        <v>6109</v>
      </c>
      <c r="C39" s="320" t="s">
        <v>6205</v>
      </c>
    </row>
    <row r="40" ht="12.75" customHeight="1" outlineLevel="1">
      <c r="A40" s="330" t="str">
        <f t="shared" si="1"/>
        <v>1511</v>
      </c>
      <c r="B40" s="318"/>
      <c r="C40" s="318" t="s">
        <v>1649</v>
      </c>
      <c r="D40" s="325" t="s">
        <v>6206</v>
      </c>
    </row>
    <row r="41" ht="12.75" customHeight="1" outlineLevel="1">
      <c r="A41" s="330" t="str">
        <f t="shared" si="1"/>
        <v>1512</v>
      </c>
      <c r="B41" s="318"/>
      <c r="C41" s="318" t="s">
        <v>1651</v>
      </c>
      <c r="D41" s="325" t="s">
        <v>6207</v>
      </c>
    </row>
    <row r="42" ht="12.75" customHeight="1" outlineLevel="1">
      <c r="A42" s="330" t="str">
        <f t="shared" si="1"/>
        <v>1513</v>
      </c>
      <c r="B42" s="318"/>
      <c r="C42" s="318" t="s">
        <v>1653</v>
      </c>
      <c r="D42" s="325" t="s">
        <v>6208</v>
      </c>
    </row>
    <row r="43" ht="12.75" customHeight="1" outlineLevel="1">
      <c r="A43" s="330" t="str">
        <f t="shared" si="1"/>
        <v>1519</v>
      </c>
      <c r="B43" s="318"/>
      <c r="C43" s="318" t="s">
        <v>6209</v>
      </c>
      <c r="D43" s="325" t="s">
        <v>6210</v>
      </c>
    </row>
    <row r="44" ht="12.75" customHeight="1">
      <c r="A44" s="330" t="str">
        <f t="shared" si="1"/>
        <v> </v>
      </c>
      <c r="B44" s="317" t="s">
        <v>1706</v>
      </c>
      <c r="C44" s="320" t="s">
        <v>6211</v>
      </c>
    </row>
    <row r="45" ht="12.75" customHeight="1" outlineLevel="1">
      <c r="A45" s="330" t="str">
        <f t="shared" si="1"/>
        <v>1610</v>
      </c>
      <c r="B45" s="318"/>
      <c r="C45" s="318" t="s">
        <v>6126</v>
      </c>
      <c r="D45" s="325" t="s">
        <v>6212</v>
      </c>
    </row>
    <row r="46" ht="12.75" customHeight="1" outlineLevel="1">
      <c r="A46" s="330" t="str">
        <f t="shared" si="1"/>
        <v>1611</v>
      </c>
      <c r="B46" s="318"/>
      <c r="C46" s="318" t="s">
        <v>6128</v>
      </c>
      <c r="D46" s="325" t="s">
        <v>6213</v>
      </c>
    </row>
    <row r="47" ht="12.75" customHeight="1" outlineLevel="1">
      <c r="A47" s="330" t="str">
        <f t="shared" si="1"/>
        <v>1612</v>
      </c>
      <c r="B47" s="318"/>
      <c r="C47" s="318" t="s">
        <v>6130</v>
      </c>
      <c r="D47" s="325" t="s">
        <v>6214</v>
      </c>
    </row>
    <row r="48" ht="14.25" customHeight="1" outlineLevel="1">
      <c r="A48" s="330" t="str">
        <f t="shared" si="1"/>
        <v>1613</v>
      </c>
      <c r="B48" s="318"/>
      <c r="C48" s="318" t="s">
        <v>6132</v>
      </c>
      <c r="D48" s="325" t="s">
        <v>6215</v>
      </c>
    </row>
    <row r="49" ht="12.75" customHeight="1" outlineLevel="1">
      <c r="A49" s="330" t="str">
        <f t="shared" si="1"/>
        <v>1619</v>
      </c>
      <c r="B49" s="318"/>
      <c r="C49" s="318" t="s">
        <v>6216</v>
      </c>
      <c r="D49" s="325" t="s">
        <v>6217</v>
      </c>
    </row>
    <row r="50" ht="12.75" customHeight="1">
      <c r="A50" s="330" t="str">
        <f t="shared" si="1"/>
        <v> </v>
      </c>
      <c r="B50" s="317" t="s">
        <v>6143</v>
      </c>
      <c r="C50" s="320" t="s">
        <v>6218</v>
      </c>
    </row>
    <row r="51" ht="12.75" customHeight="1" outlineLevel="1">
      <c r="A51" s="330" t="str">
        <f t="shared" si="1"/>
        <v>1710</v>
      </c>
      <c r="B51" s="318"/>
      <c r="C51" s="318" t="s">
        <v>6145</v>
      </c>
      <c r="D51" s="325" t="s">
        <v>6219</v>
      </c>
    </row>
    <row r="52" ht="12.75" customHeight="1" outlineLevel="1">
      <c r="A52" s="330" t="str">
        <f t="shared" si="1"/>
        <v>1711</v>
      </c>
      <c r="B52" s="318"/>
      <c r="C52" s="318" t="s">
        <v>1711</v>
      </c>
      <c r="D52" s="325" t="s">
        <v>6220</v>
      </c>
    </row>
    <row r="53" ht="12.75" customHeight="1" outlineLevel="1">
      <c r="A53" s="330" t="str">
        <f t="shared" si="1"/>
        <v>1716</v>
      </c>
      <c r="B53" s="318"/>
      <c r="C53" s="318" t="s">
        <v>6221</v>
      </c>
      <c r="D53" s="325" t="s">
        <v>6222</v>
      </c>
    </row>
    <row r="54" ht="12.75" customHeight="1" outlineLevel="1">
      <c r="A54" s="330" t="str">
        <f t="shared" si="1"/>
        <v>1719</v>
      </c>
      <c r="B54" s="318"/>
      <c r="C54" s="318" t="s">
        <v>6223</v>
      </c>
      <c r="D54" s="325" t="s">
        <v>6224</v>
      </c>
    </row>
    <row r="55" ht="12.75" customHeight="1">
      <c r="A55" s="330" t="str">
        <f t="shared" si="1"/>
        <v> </v>
      </c>
      <c r="B55" s="317" t="s">
        <v>6152</v>
      </c>
      <c r="C55" s="320" t="s">
        <v>6225</v>
      </c>
    </row>
    <row r="56" ht="12.75" customHeight="1" outlineLevel="1">
      <c r="A56" s="330" t="str">
        <f t="shared" si="1"/>
        <v>1810</v>
      </c>
      <c r="B56" s="318"/>
      <c r="C56" s="318" t="s">
        <v>1735</v>
      </c>
      <c r="D56" s="325" t="s">
        <v>6226</v>
      </c>
    </row>
    <row r="57" ht="12.75" customHeight="1" outlineLevel="1">
      <c r="A57" s="330" t="str">
        <f t="shared" si="1"/>
        <v>1811</v>
      </c>
      <c r="B57" s="318"/>
      <c r="C57" s="318" t="s">
        <v>6156</v>
      </c>
      <c r="D57" s="325" t="s">
        <v>6227</v>
      </c>
    </row>
    <row r="58" ht="12.75" customHeight="1" outlineLevel="1">
      <c r="A58" s="330" t="str">
        <f t="shared" si="1"/>
        <v>1812</v>
      </c>
      <c r="B58" s="318"/>
      <c r="C58" s="318" t="s">
        <v>6158</v>
      </c>
      <c r="D58" s="325" t="s">
        <v>6228</v>
      </c>
    </row>
    <row r="59" ht="12.75" customHeight="1" outlineLevel="1">
      <c r="A59" s="330" t="str">
        <f t="shared" si="1"/>
        <v>1816</v>
      </c>
      <c r="B59" s="318"/>
      <c r="C59" s="318" t="s">
        <v>6229</v>
      </c>
      <c r="D59" s="325" t="s">
        <v>6230</v>
      </c>
    </row>
    <row r="60" ht="12.75" customHeight="1" outlineLevel="1">
      <c r="A60" s="330" t="str">
        <f t="shared" si="1"/>
        <v>1817</v>
      </c>
      <c r="B60" s="318"/>
      <c r="C60" s="318" t="s">
        <v>6231</v>
      </c>
      <c r="D60" s="325" t="s">
        <v>6232</v>
      </c>
    </row>
    <row r="61" ht="12.75" customHeight="1" outlineLevel="1">
      <c r="A61" s="330" t="str">
        <f t="shared" si="1"/>
        <v>1819</v>
      </c>
      <c r="B61" s="318"/>
      <c r="C61" s="318" t="s">
        <v>6233</v>
      </c>
      <c r="D61" s="325" t="s">
        <v>6234</v>
      </c>
    </row>
    <row r="62" ht="12.75" customHeight="1">
      <c r="A62" s="330" t="str">
        <f t="shared" si="1"/>
        <v> </v>
      </c>
      <c r="B62" s="317" t="s">
        <v>6166</v>
      </c>
      <c r="C62" s="320" t="s">
        <v>6235</v>
      </c>
    </row>
    <row r="63" ht="12.75" customHeight="1" outlineLevel="1">
      <c r="A63" s="330" t="str">
        <f t="shared" si="1"/>
        <v>1910</v>
      </c>
      <c r="B63" s="318"/>
      <c r="C63" s="318" t="s">
        <v>6236</v>
      </c>
      <c r="D63" s="325" t="s">
        <v>6237</v>
      </c>
    </row>
    <row r="64" ht="12.75" customHeight="1" outlineLevel="1">
      <c r="A64" s="330" t="str">
        <f t="shared" si="1"/>
        <v>1911</v>
      </c>
      <c r="B64" s="318"/>
      <c r="C64" s="318" t="s">
        <v>1745</v>
      </c>
      <c r="D64" s="80" t="s">
        <v>6238</v>
      </c>
    </row>
    <row r="65" ht="12.75" customHeight="1" outlineLevel="1">
      <c r="A65" s="330" t="str">
        <f t="shared" si="1"/>
        <v>1912</v>
      </c>
      <c r="B65" s="318"/>
      <c r="C65" s="318" t="s">
        <v>1747</v>
      </c>
      <c r="D65" s="325" t="s">
        <v>6239</v>
      </c>
    </row>
    <row r="66" ht="12.75" customHeight="1" outlineLevel="1">
      <c r="A66" s="330" t="str">
        <f t="shared" si="1"/>
        <v>1913</v>
      </c>
      <c r="B66" s="318"/>
      <c r="C66" s="318" t="s">
        <v>1749</v>
      </c>
      <c r="D66" s="325" t="s">
        <v>6240</v>
      </c>
    </row>
    <row r="67" ht="12.75" customHeight="1" outlineLevel="1">
      <c r="A67" s="330" t="str">
        <f t="shared" si="1"/>
        <v>1914</v>
      </c>
      <c r="B67" s="318"/>
      <c r="C67" s="318" t="s">
        <v>6241</v>
      </c>
      <c r="D67" s="325" t="s">
        <v>6242</v>
      </c>
    </row>
    <row r="68" ht="12.75" customHeight="1" outlineLevel="1">
      <c r="A68" s="330" t="str">
        <f t="shared" si="1"/>
        <v>1915</v>
      </c>
      <c r="B68" s="318"/>
      <c r="C68" s="318" t="s">
        <v>6243</v>
      </c>
      <c r="D68" s="325" t="s">
        <v>6244</v>
      </c>
    </row>
    <row r="69" ht="12.75" customHeight="1" outlineLevel="1">
      <c r="A69" s="330" t="str">
        <f t="shared" si="1"/>
        <v>1916</v>
      </c>
      <c r="B69" s="318"/>
      <c r="C69" s="318" t="s">
        <v>6245</v>
      </c>
      <c r="D69" s="325" t="s">
        <v>6246</v>
      </c>
    </row>
    <row r="70" ht="12.75" customHeight="1" outlineLevel="1">
      <c r="A70" s="330" t="str">
        <f t="shared" si="1"/>
        <v>1917</v>
      </c>
      <c r="B70" s="318"/>
      <c r="C70" s="318" t="s">
        <v>6247</v>
      </c>
      <c r="D70" s="325" t="s">
        <v>6248</v>
      </c>
    </row>
    <row r="71" ht="12.75" customHeight="1" outlineLevel="1">
      <c r="A71" s="330" t="str">
        <f t="shared" si="1"/>
        <v>1919</v>
      </c>
      <c r="B71" s="318"/>
      <c r="C71" s="318" t="s">
        <v>6249</v>
      </c>
      <c r="D71" s="325" t="s">
        <v>6217</v>
      </c>
    </row>
    <row r="72" ht="12.75" customHeight="1">
      <c r="A72" s="330" t="str">
        <f t="shared" si="1"/>
        <v> </v>
      </c>
      <c r="B72" s="317" t="s">
        <v>6168</v>
      </c>
      <c r="C72" s="320" t="s">
        <v>6250</v>
      </c>
    </row>
    <row r="73" ht="12.75" customHeight="1" outlineLevel="1">
      <c r="A73" s="330" t="str">
        <f t="shared" si="1"/>
        <v>2010</v>
      </c>
      <c r="B73" s="318"/>
      <c r="C73" s="318" t="s">
        <v>1761</v>
      </c>
      <c r="D73" s="325" t="s">
        <v>6251</v>
      </c>
    </row>
    <row r="74" ht="12.75" customHeight="1" outlineLevel="1">
      <c r="A74" s="330" t="str">
        <f t="shared" si="1"/>
        <v>2011</v>
      </c>
      <c r="B74" s="318"/>
      <c r="C74" s="318" t="s">
        <v>6252</v>
      </c>
      <c r="D74" s="325" t="s">
        <v>6253</v>
      </c>
    </row>
    <row r="75" ht="12.75" customHeight="1" outlineLevel="1">
      <c r="A75" s="330" t="str">
        <f t="shared" si="1"/>
        <v>2012</v>
      </c>
      <c r="B75" s="318"/>
      <c r="C75" s="318" t="s">
        <v>6254</v>
      </c>
      <c r="D75" s="325" t="s">
        <v>6255</v>
      </c>
    </row>
    <row r="76" ht="12.75" customHeight="1" outlineLevel="1">
      <c r="A76" s="330" t="str">
        <f t="shared" si="1"/>
        <v>2015</v>
      </c>
      <c r="B76" s="318"/>
      <c r="C76" s="318" t="s">
        <v>6256</v>
      </c>
      <c r="D76" s="325" t="s">
        <v>6257</v>
      </c>
    </row>
    <row r="77" ht="12.75" customHeight="1" outlineLevel="1">
      <c r="A77" s="330" t="str">
        <f t="shared" si="1"/>
        <v>2019</v>
      </c>
      <c r="B77" s="318"/>
      <c r="C77" s="318" t="s">
        <v>6258</v>
      </c>
      <c r="D77" s="325" t="s">
        <v>6217</v>
      </c>
    </row>
    <row r="78" ht="24.75" customHeight="1">
      <c r="A78" s="330" t="str">
        <f t="shared" si="1"/>
        <v> </v>
      </c>
      <c r="B78" s="317" t="s">
        <v>6259</v>
      </c>
      <c r="C78" s="320" t="s">
        <v>6260</v>
      </c>
    </row>
    <row r="79" ht="12.75" customHeight="1" outlineLevel="1">
      <c r="A79" s="330" t="str">
        <f t="shared" si="1"/>
        <v>2110</v>
      </c>
      <c r="B79" s="318"/>
      <c r="C79" s="318" t="s">
        <v>6261</v>
      </c>
      <c r="D79" s="325" t="s">
        <v>6262</v>
      </c>
    </row>
    <row r="80" ht="12.75" customHeight="1" outlineLevel="1">
      <c r="A80" s="330" t="str">
        <f t="shared" si="1"/>
        <v>2111</v>
      </c>
      <c r="B80" s="318"/>
      <c r="C80" s="318" t="s">
        <v>249</v>
      </c>
      <c r="D80" s="325" t="s">
        <v>6263</v>
      </c>
    </row>
    <row r="81" ht="12.75" customHeight="1" outlineLevel="1">
      <c r="A81" s="330" t="str">
        <f t="shared" si="1"/>
        <v>2112</v>
      </c>
      <c r="B81" s="318"/>
      <c r="C81" s="318" t="s">
        <v>251</v>
      </c>
      <c r="D81" s="325" t="s">
        <v>6264</v>
      </c>
    </row>
    <row r="82" ht="12.75" customHeight="1" outlineLevel="1">
      <c r="A82" s="330" t="str">
        <f t="shared" si="1"/>
        <v>2119</v>
      </c>
      <c r="B82" s="318"/>
      <c r="C82" s="318" t="s">
        <v>257</v>
      </c>
      <c r="D82" s="325" t="s">
        <v>6265</v>
      </c>
    </row>
    <row r="83" ht="12.75" customHeight="1">
      <c r="A83" s="330" t="str">
        <f t="shared" si="1"/>
        <v> </v>
      </c>
      <c r="B83" s="317" t="s">
        <v>6266</v>
      </c>
      <c r="C83" s="320" t="s">
        <v>6267</v>
      </c>
    </row>
    <row r="84" ht="12.75" customHeight="1">
      <c r="A84" s="330" t="str">
        <f t="shared" si="1"/>
        <v> </v>
      </c>
      <c r="B84" s="317" t="s">
        <v>6268</v>
      </c>
      <c r="C84" s="320" t="s">
        <v>6269</v>
      </c>
    </row>
    <row r="85" ht="12.75" hidden="1" customHeight="1" outlineLevel="1">
      <c r="A85" s="330" t="str">
        <f t="shared" si="1"/>
        <v>2310</v>
      </c>
      <c r="B85" s="318"/>
      <c r="C85" s="318" t="s">
        <v>331</v>
      </c>
      <c r="D85" s="318" t="s">
        <v>6270</v>
      </c>
    </row>
    <row r="86" ht="12.75" hidden="1" customHeight="1" outlineLevel="1">
      <c r="A86" s="330" t="str">
        <f t="shared" si="1"/>
        <v>2311</v>
      </c>
      <c r="B86" s="318"/>
      <c r="C86" s="318" t="s">
        <v>6271</v>
      </c>
      <c r="D86" s="318" t="s">
        <v>6272</v>
      </c>
    </row>
    <row r="87" ht="12.75" hidden="1" customHeight="1" outlineLevel="1">
      <c r="A87" s="330" t="str">
        <f t="shared" si="1"/>
        <v>2312</v>
      </c>
      <c r="B87" s="318"/>
      <c r="C87" s="318" t="s">
        <v>6273</v>
      </c>
      <c r="D87" s="325" t="s">
        <v>6274</v>
      </c>
    </row>
    <row r="88" ht="12.75" hidden="1" customHeight="1" outlineLevel="1">
      <c r="A88" s="330" t="str">
        <f t="shared" si="1"/>
        <v>2313</v>
      </c>
      <c r="B88" s="318"/>
      <c r="C88" s="318" t="s">
        <v>6275</v>
      </c>
      <c r="D88" s="325" t="s">
        <v>6276</v>
      </c>
    </row>
    <row r="89" ht="12.75" hidden="1" customHeight="1" outlineLevel="1">
      <c r="A89" s="330" t="str">
        <f t="shared" si="1"/>
        <v>2319</v>
      </c>
      <c r="B89" s="318"/>
      <c r="C89" s="318" t="s">
        <v>6277</v>
      </c>
      <c r="D89" s="318" t="s">
        <v>6278</v>
      </c>
    </row>
    <row r="90" ht="53.25" customHeight="1">
      <c r="A90" s="330" t="str">
        <f t="shared" si="1"/>
        <v> </v>
      </c>
      <c r="B90" s="317" t="s">
        <v>6279</v>
      </c>
      <c r="C90" s="320" t="s">
        <v>6280</v>
      </c>
    </row>
    <row r="91" ht="12.75" customHeight="1" outlineLevel="1">
      <c r="A91" s="330" t="str">
        <f t="shared" si="1"/>
        <v>2410</v>
      </c>
      <c r="B91" s="318"/>
      <c r="C91" s="318" t="s">
        <v>6281</v>
      </c>
      <c r="D91" s="325" t="s">
        <v>6282</v>
      </c>
    </row>
    <row r="92" ht="12.75" customHeight="1" outlineLevel="1">
      <c r="A92" s="330" t="str">
        <f t="shared" si="1"/>
        <v>2411</v>
      </c>
      <c r="B92" s="318"/>
      <c r="C92" s="318" t="s">
        <v>359</v>
      </c>
      <c r="D92" s="325" t="s">
        <v>6283</v>
      </c>
    </row>
    <row r="93" ht="30.0" customHeight="1">
      <c r="A93" s="330" t="str">
        <f t="shared" si="1"/>
        <v> </v>
      </c>
      <c r="B93" s="317" t="s">
        <v>6284</v>
      </c>
      <c r="C93" s="320" t="s">
        <v>6285</v>
      </c>
    </row>
    <row r="94" ht="12.75" customHeight="1" outlineLevel="1">
      <c r="A94" s="330" t="str">
        <f t="shared" si="1"/>
        <v>2510</v>
      </c>
      <c r="B94" s="318"/>
      <c r="C94" s="318" t="s">
        <v>6286</v>
      </c>
      <c r="D94" s="325" t="s">
        <v>6287</v>
      </c>
    </row>
    <row r="95" ht="12.75" customHeight="1" outlineLevel="1">
      <c r="A95" s="330" t="str">
        <f t="shared" si="1"/>
        <v>2511</v>
      </c>
      <c r="B95" s="318"/>
      <c r="C95" s="318" t="s">
        <v>1831</v>
      </c>
      <c r="D95" s="325" t="s">
        <v>6288</v>
      </c>
    </row>
    <row r="96" ht="12.75" customHeight="1" outlineLevel="1">
      <c r="A96" s="330" t="str">
        <f t="shared" si="1"/>
        <v>2512</v>
      </c>
      <c r="B96" s="318"/>
      <c r="C96" s="318" t="s">
        <v>6289</v>
      </c>
      <c r="D96" s="325" t="s">
        <v>6290</v>
      </c>
    </row>
    <row r="97" ht="27.0" customHeight="1">
      <c r="A97" s="330" t="str">
        <f t="shared" si="1"/>
        <v> </v>
      </c>
      <c r="B97" s="317" t="s">
        <v>6291</v>
      </c>
      <c r="C97" s="320" t="s">
        <v>6292</v>
      </c>
    </row>
    <row r="98" ht="12.75" customHeight="1">
      <c r="A98" s="330" t="str">
        <f t="shared" si="1"/>
        <v> </v>
      </c>
      <c r="B98" s="317" t="s">
        <v>6293</v>
      </c>
      <c r="C98" s="320" t="s">
        <v>6294</v>
      </c>
    </row>
    <row r="99" ht="12.75" customHeight="1" outlineLevel="1">
      <c r="A99" s="330" t="str">
        <f t="shared" si="1"/>
        <v>2710</v>
      </c>
      <c r="B99" s="318"/>
      <c r="C99" s="318" t="s">
        <v>1860</v>
      </c>
      <c r="D99" s="325" t="s">
        <v>6295</v>
      </c>
    </row>
    <row r="100" ht="12.75" customHeight="1" outlineLevel="1">
      <c r="A100" s="330" t="str">
        <f t="shared" si="1"/>
        <v>2710</v>
      </c>
      <c r="B100" s="318"/>
      <c r="C100" s="318" t="s">
        <v>1860</v>
      </c>
      <c r="D100" s="325" t="s">
        <v>6296</v>
      </c>
    </row>
    <row r="101" ht="12.75" customHeight="1" outlineLevel="1">
      <c r="A101" s="330" t="str">
        <f t="shared" si="1"/>
        <v>2719</v>
      </c>
      <c r="B101" s="318"/>
      <c r="C101" s="318" t="s">
        <v>6297</v>
      </c>
      <c r="D101" s="325" t="s">
        <v>6298</v>
      </c>
    </row>
    <row r="102" ht="12.75" customHeight="1">
      <c r="A102" s="330" t="str">
        <f t="shared" si="1"/>
        <v> </v>
      </c>
      <c r="B102" s="317" t="s">
        <v>6299</v>
      </c>
      <c r="C102" s="320" t="s">
        <v>6300</v>
      </c>
    </row>
    <row r="103" ht="12.75" customHeight="1" outlineLevel="1">
      <c r="A103" s="330" t="str">
        <f t="shared" si="1"/>
        <v>2810</v>
      </c>
      <c r="B103" s="318"/>
      <c r="C103" s="318" t="s">
        <v>6301</v>
      </c>
      <c r="D103" s="325" t="s">
        <v>6302</v>
      </c>
    </row>
    <row r="104" ht="12.75" customHeight="1" outlineLevel="1">
      <c r="A104" s="330" t="str">
        <f t="shared" si="1"/>
        <v>2811</v>
      </c>
      <c r="B104" s="318"/>
      <c r="C104" s="318" t="s">
        <v>1880</v>
      </c>
      <c r="D104" s="325" t="s">
        <v>6303</v>
      </c>
    </row>
    <row r="105" ht="12.75" customHeight="1" outlineLevel="1">
      <c r="A105" s="330" t="str">
        <f t="shared" si="1"/>
        <v>2812</v>
      </c>
      <c r="B105" s="318"/>
      <c r="C105" s="318" t="s">
        <v>1882</v>
      </c>
      <c r="D105" s="325" t="s">
        <v>6304</v>
      </c>
    </row>
    <row r="106" ht="12.75" customHeight="1" outlineLevel="1">
      <c r="A106" s="330" t="str">
        <f t="shared" si="1"/>
        <v>2813</v>
      </c>
      <c r="B106" s="318"/>
      <c r="C106" s="318" t="s">
        <v>1884</v>
      </c>
      <c r="D106" s="325" t="s">
        <v>6305</v>
      </c>
    </row>
    <row r="107" ht="12.75" customHeight="1" outlineLevel="1">
      <c r="A107" s="330" t="str">
        <f t="shared" si="1"/>
        <v>2814</v>
      </c>
      <c r="B107" s="318"/>
      <c r="C107" s="318" t="s">
        <v>6306</v>
      </c>
      <c r="D107" s="325" t="s">
        <v>6307</v>
      </c>
    </row>
    <row r="108" ht="12.75" customHeight="1" outlineLevel="1">
      <c r="A108" s="330" t="str">
        <f t="shared" si="1"/>
        <v>2815</v>
      </c>
      <c r="B108" s="318"/>
      <c r="C108" s="318" t="s">
        <v>6308</v>
      </c>
      <c r="D108" s="325" t="s">
        <v>6309</v>
      </c>
    </row>
    <row r="109" ht="12.75" customHeight="1" outlineLevel="1">
      <c r="A109" s="330" t="str">
        <f t="shared" si="1"/>
        <v>2816</v>
      </c>
      <c r="B109" s="318"/>
      <c r="C109" s="318" t="s">
        <v>6310</v>
      </c>
      <c r="D109" s="325" t="s">
        <v>6311</v>
      </c>
    </row>
    <row r="110" ht="12.75" customHeight="1">
      <c r="A110" s="330" t="str">
        <f t="shared" si="1"/>
        <v> </v>
      </c>
      <c r="B110" s="317" t="s">
        <v>6312</v>
      </c>
      <c r="C110" s="320" t="s">
        <v>6313</v>
      </c>
    </row>
    <row r="111" ht="12.75" customHeight="1" outlineLevel="1">
      <c r="A111" s="330" t="str">
        <f t="shared" si="1"/>
        <v>2910</v>
      </c>
      <c r="B111" s="318"/>
      <c r="C111" s="318" t="s">
        <v>6314</v>
      </c>
      <c r="D111" s="325" t="s">
        <v>6315</v>
      </c>
    </row>
    <row r="112" ht="12.75" customHeight="1" outlineLevel="1">
      <c r="A112" s="330" t="str">
        <f t="shared" si="1"/>
        <v>2919</v>
      </c>
      <c r="B112" s="318"/>
      <c r="C112" s="318" t="s">
        <v>1910</v>
      </c>
      <c r="D112" s="318" t="s">
        <v>6316</v>
      </c>
    </row>
    <row r="113" ht="12.75" customHeight="1">
      <c r="A113" s="330" t="str">
        <f t="shared" si="1"/>
        <v> </v>
      </c>
      <c r="B113" s="317" t="s">
        <v>1937</v>
      </c>
      <c r="C113" s="320" t="s">
        <v>6317</v>
      </c>
    </row>
    <row r="114" ht="12.75" customHeight="1" outlineLevel="1">
      <c r="A114" s="330" t="str">
        <f t="shared" si="1"/>
        <v>3010</v>
      </c>
      <c r="B114" s="318"/>
      <c r="C114" s="318" t="s">
        <v>6318</v>
      </c>
      <c r="D114" s="325" t="s">
        <v>6319</v>
      </c>
    </row>
    <row r="115" ht="12.75" customHeight="1" outlineLevel="1">
      <c r="A115" s="330" t="str">
        <f t="shared" si="1"/>
        <v>3011</v>
      </c>
      <c r="B115" s="318"/>
      <c r="C115" s="318" t="s">
        <v>6320</v>
      </c>
      <c r="D115" s="325" t="s">
        <v>6321</v>
      </c>
    </row>
    <row r="116" ht="12.75" customHeight="1" outlineLevel="1">
      <c r="A116" s="330" t="str">
        <f t="shared" si="1"/>
        <v>3012</v>
      </c>
      <c r="B116" s="318"/>
      <c r="C116" s="318" t="s">
        <v>6322</v>
      </c>
      <c r="D116" s="325" t="s">
        <v>6323</v>
      </c>
    </row>
    <row r="117" ht="12.75" customHeight="1" outlineLevel="1">
      <c r="A117" s="330" t="str">
        <f t="shared" si="1"/>
        <v>3013</v>
      </c>
      <c r="B117" s="318"/>
      <c r="C117" s="318" t="s">
        <v>6324</v>
      </c>
      <c r="D117" s="325" t="s">
        <v>6325</v>
      </c>
    </row>
    <row r="118" ht="12.75" customHeight="1" outlineLevel="1">
      <c r="A118" s="330" t="str">
        <f t="shared" si="1"/>
        <v>3019</v>
      </c>
      <c r="B118" s="318"/>
      <c r="C118" s="318" t="s">
        <v>6326</v>
      </c>
      <c r="D118" s="325" t="s">
        <v>6327</v>
      </c>
    </row>
    <row r="119" ht="12.75" customHeight="1">
      <c r="A119" s="330" t="str">
        <f t="shared" si="1"/>
        <v> </v>
      </c>
      <c r="B119" s="317" t="s">
        <v>6328</v>
      </c>
      <c r="C119" s="320" t="s">
        <v>6329</v>
      </c>
    </row>
    <row r="120" ht="12.75" customHeight="1" outlineLevel="1">
      <c r="A120" s="330" t="str">
        <f t="shared" si="1"/>
        <v>3110</v>
      </c>
      <c r="B120" s="318"/>
      <c r="C120" s="318" t="s">
        <v>1942</v>
      </c>
      <c r="D120" s="325" t="s">
        <v>6330</v>
      </c>
    </row>
    <row r="121" ht="12.75" customHeight="1" outlineLevel="1">
      <c r="A121" s="330" t="str">
        <f t="shared" si="1"/>
        <v>3111</v>
      </c>
      <c r="B121" s="318"/>
      <c r="C121" s="318" t="s">
        <v>414</v>
      </c>
      <c r="D121" s="325" t="s">
        <v>6331</v>
      </c>
    </row>
    <row r="122" ht="12.75" customHeight="1" outlineLevel="1">
      <c r="A122" s="330" t="str">
        <f t="shared" si="1"/>
        <v>3112</v>
      </c>
      <c r="B122" s="318"/>
      <c r="C122" s="318" t="s">
        <v>416</v>
      </c>
      <c r="D122" s="325" t="s">
        <v>6332</v>
      </c>
    </row>
    <row r="123" ht="12.75" customHeight="1" outlineLevel="1">
      <c r="A123" s="330" t="str">
        <f t="shared" si="1"/>
        <v>3113</v>
      </c>
      <c r="B123" s="318"/>
      <c r="C123" s="318" t="s">
        <v>418</v>
      </c>
      <c r="D123" s="325" t="s">
        <v>6333</v>
      </c>
    </row>
    <row r="124" ht="12.75" customHeight="1" outlineLevel="1">
      <c r="A124" s="330" t="str">
        <f t="shared" si="1"/>
        <v>3114</v>
      </c>
      <c r="B124" s="318"/>
      <c r="C124" s="318" t="s">
        <v>420</v>
      </c>
      <c r="D124" s="325" t="s">
        <v>6334</v>
      </c>
    </row>
    <row r="125" ht="12.75" customHeight="1" outlineLevel="1">
      <c r="A125" s="330" t="str">
        <f t="shared" si="1"/>
        <v>3119</v>
      </c>
      <c r="B125" s="318"/>
      <c r="C125" s="318" t="s">
        <v>430</v>
      </c>
      <c r="D125" s="325" t="s">
        <v>6335</v>
      </c>
    </row>
    <row r="126" ht="12.75" customHeight="1">
      <c r="A126" s="330" t="str">
        <f t="shared" si="1"/>
        <v> </v>
      </c>
      <c r="B126" s="317" t="s">
        <v>6336</v>
      </c>
      <c r="C126" s="320" t="s">
        <v>6337</v>
      </c>
    </row>
    <row r="127" ht="12.75" customHeight="1" outlineLevel="1">
      <c r="A127" s="330" t="str">
        <f t="shared" si="1"/>
        <v>3210</v>
      </c>
      <c r="B127" s="318"/>
      <c r="C127" s="318" t="s">
        <v>6338</v>
      </c>
      <c r="D127" s="318" t="s">
        <v>6339</v>
      </c>
    </row>
    <row r="128" ht="12.75" customHeight="1" outlineLevel="1">
      <c r="A128" s="330" t="str">
        <f t="shared" si="1"/>
        <v>3211</v>
      </c>
      <c r="B128" s="318"/>
      <c r="C128" s="318" t="s">
        <v>472</v>
      </c>
      <c r="D128" s="318" t="s">
        <v>6340</v>
      </c>
    </row>
    <row r="129" ht="12.75" customHeight="1" outlineLevel="1">
      <c r="A129" s="330" t="str">
        <f t="shared" si="1"/>
        <v>3219</v>
      </c>
      <c r="B129" s="318"/>
      <c r="C129" s="318" t="s">
        <v>6341</v>
      </c>
      <c r="D129" s="318" t="s">
        <v>6342</v>
      </c>
    </row>
    <row r="130" ht="12.75" customHeight="1">
      <c r="A130" s="330" t="str">
        <f t="shared" si="1"/>
        <v> </v>
      </c>
      <c r="B130" s="317" t="s">
        <v>1972</v>
      </c>
      <c r="C130" s="320" t="s">
        <v>6343</v>
      </c>
    </row>
    <row r="131" ht="12.75" customHeight="1" outlineLevel="1">
      <c r="A131" s="330" t="str">
        <f t="shared" si="1"/>
        <v>3310</v>
      </c>
      <c r="B131" s="318"/>
      <c r="C131" s="318" t="s">
        <v>514</v>
      </c>
      <c r="D131" s="325" t="s">
        <v>6344</v>
      </c>
    </row>
    <row r="132" ht="12.75" customHeight="1" outlineLevel="1">
      <c r="A132" s="330" t="str">
        <f t="shared" si="1"/>
        <v>3311</v>
      </c>
      <c r="B132" s="318"/>
      <c r="C132" s="318" t="s">
        <v>6345</v>
      </c>
      <c r="D132" s="325" t="s">
        <v>6346</v>
      </c>
    </row>
    <row r="133" ht="12.75" customHeight="1" outlineLevel="1">
      <c r="A133" s="330" t="str">
        <f t="shared" si="1"/>
        <v>3312</v>
      </c>
      <c r="B133" s="318"/>
      <c r="C133" s="318" t="s">
        <v>6347</v>
      </c>
      <c r="D133" s="325" t="s">
        <v>6348</v>
      </c>
    </row>
    <row r="134" ht="12.75" customHeight="1">
      <c r="A134" s="330" t="str">
        <f t="shared" si="1"/>
        <v> </v>
      </c>
      <c r="B134" s="317" t="s">
        <v>6349</v>
      </c>
      <c r="C134" s="320" t="s">
        <v>6350</v>
      </c>
    </row>
    <row r="135" ht="12.75" customHeight="1">
      <c r="A135" s="330" t="str">
        <f t="shared" si="1"/>
        <v>3400</v>
      </c>
      <c r="B135" s="317"/>
      <c r="C135" s="318" t="s">
        <v>6349</v>
      </c>
      <c r="D135" s="325" t="s">
        <v>6350</v>
      </c>
    </row>
    <row r="136" ht="12.75" customHeight="1">
      <c r="A136" s="330" t="str">
        <f t="shared" si="1"/>
        <v> </v>
      </c>
      <c r="B136" s="317" t="s">
        <v>6351</v>
      </c>
      <c r="C136" s="320" t="s">
        <v>6352</v>
      </c>
    </row>
    <row r="137" ht="12.75" customHeight="1">
      <c r="A137" s="330" t="str">
        <f t="shared" si="1"/>
        <v>3500</v>
      </c>
      <c r="B137" s="317"/>
      <c r="C137" s="318" t="s">
        <v>6351</v>
      </c>
      <c r="D137" s="325" t="s">
        <v>6352</v>
      </c>
    </row>
    <row r="138" ht="12.75" customHeight="1">
      <c r="A138" s="330" t="str">
        <f t="shared" si="1"/>
        <v> </v>
      </c>
      <c r="B138" s="317" t="s">
        <v>6353</v>
      </c>
      <c r="C138" s="320" t="s">
        <v>6354</v>
      </c>
    </row>
    <row r="139" ht="12.75" customHeight="1">
      <c r="A139" s="330" t="str">
        <f t="shared" si="1"/>
        <v>3600</v>
      </c>
      <c r="B139" s="317"/>
      <c r="C139" s="318" t="s">
        <v>6353</v>
      </c>
      <c r="D139" s="325" t="s">
        <v>6354</v>
      </c>
    </row>
    <row r="140" ht="12.75" customHeight="1">
      <c r="A140" s="330" t="str">
        <f t="shared" si="1"/>
        <v> </v>
      </c>
      <c r="B140" s="317" t="s">
        <v>6355</v>
      </c>
      <c r="C140" s="320" t="s">
        <v>6356</v>
      </c>
    </row>
    <row r="141" ht="12.75" customHeight="1">
      <c r="A141" s="330" t="str">
        <f t="shared" si="1"/>
        <v>3800</v>
      </c>
      <c r="B141" s="297"/>
      <c r="C141" s="385" t="s">
        <v>6355</v>
      </c>
      <c r="D141" s="386" t="s">
        <v>6356</v>
      </c>
    </row>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B1:D5"/>
    <mergeCell ref="B8:D8"/>
    <mergeCell ref="C12:D12"/>
    <mergeCell ref="C21:D21"/>
    <mergeCell ref="C28:D28"/>
    <mergeCell ref="C35:D35"/>
    <mergeCell ref="C39:D39"/>
    <mergeCell ref="C44:D44"/>
    <mergeCell ref="C50:D50"/>
    <mergeCell ref="C55:D55"/>
    <mergeCell ref="C62:D62"/>
    <mergeCell ref="C72:D72"/>
    <mergeCell ref="C78:D78"/>
    <mergeCell ref="C83:D83"/>
    <mergeCell ref="C113:D113"/>
    <mergeCell ref="C119:D119"/>
    <mergeCell ref="C126:D126"/>
    <mergeCell ref="C130:D130"/>
    <mergeCell ref="C134:D134"/>
    <mergeCell ref="C136:D136"/>
    <mergeCell ref="C138:D138"/>
    <mergeCell ref="C140:D140"/>
    <mergeCell ref="C84:D84"/>
    <mergeCell ref="C90:D90"/>
    <mergeCell ref="C93:D93"/>
    <mergeCell ref="C97:D97"/>
    <mergeCell ref="C98:D98"/>
    <mergeCell ref="C102:D102"/>
    <mergeCell ref="C110:D110"/>
  </mergeCells>
  <printOptions horizontalCentered="1"/>
  <pageMargins bottom="0.984027777777778" footer="0.0" header="0.0" left="0.551388888888889" right="0.708333333333333" top="0.669444444444444"/>
  <pageSetup scale="0"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4.75"/>
    <col customWidth="1" min="2" max="2" width="6.13"/>
    <col customWidth="1" min="3" max="3" width="67.0"/>
    <col customWidth="1" min="4" max="7" width="10.63"/>
    <col customWidth="1" min="8" max="26" width="14.38"/>
  </cols>
  <sheetData>
    <row r="1" ht="12.75" customHeight="1">
      <c r="A1" s="363"/>
      <c r="D1" s="313"/>
    </row>
    <row r="2" ht="12.75" customHeight="1">
      <c r="D2" s="313"/>
    </row>
    <row r="3" ht="12.75" customHeight="1">
      <c r="D3" s="313"/>
    </row>
    <row r="4" ht="12.75" customHeight="1"/>
    <row r="5" ht="12.75" customHeight="1"/>
    <row r="6" ht="29.25" customHeight="1">
      <c r="A6" s="387" t="s">
        <v>6357</v>
      </c>
    </row>
    <row r="7" ht="12.75" customHeight="1">
      <c r="C7" s="329"/>
    </row>
    <row r="8" ht="13.5" customHeight="1">
      <c r="A8" s="328"/>
      <c r="B8" s="383"/>
      <c r="C8" s="383"/>
    </row>
    <row r="9" ht="12.75" customHeight="1">
      <c r="A9" s="329"/>
      <c r="B9" s="329" t="s">
        <v>6358</v>
      </c>
    </row>
    <row r="10" ht="12.75" customHeight="1">
      <c r="A10" s="329"/>
      <c r="B10" s="388" t="s">
        <v>6359</v>
      </c>
      <c r="C10" s="2"/>
    </row>
    <row r="11" ht="27.75" customHeight="1">
      <c r="A11" s="329"/>
      <c r="B11" s="389" t="s">
        <v>6360</v>
      </c>
    </row>
    <row r="12" ht="12.75" customHeight="1">
      <c r="A12" s="329"/>
      <c r="B12" s="329" t="s">
        <v>6361</v>
      </c>
      <c r="C12" s="329"/>
    </row>
    <row r="13" ht="12.75" customHeight="1">
      <c r="A13" s="317"/>
      <c r="B13" s="325" t="s">
        <v>6362</v>
      </c>
    </row>
    <row r="14" ht="12.75" customHeight="1">
      <c r="A14" s="317"/>
      <c r="B14" s="325" t="s">
        <v>6183</v>
      </c>
    </row>
    <row r="15" ht="15.75" customHeight="1">
      <c r="A15" s="317"/>
      <c r="B15" s="325" t="s">
        <v>6363</v>
      </c>
      <c r="E15" s="390"/>
      <c r="F15" s="390"/>
      <c r="G15" s="390"/>
    </row>
    <row r="16" ht="27.0" customHeight="1">
      <c r="A16" s="317"/>
      <c r="B16" s="325" t="s">
        <v>6364</v>
      </c>
    </row>
    <row r="17" ht="12.75" customHeight="1">
      <c r="A17" s="317"/>
      <c r="B17" s="325" t="s">
        <v>6365</v>
      </c>
    </row>
    <row r="18" ht="12.75" customHeight="1">
      <c r="A18" s="317"/>
      <c r="B18" s="391" t="s">
        <v>6366</v>
      </c>
      <c r="C18" s="392"/>
    </row>
    <row r="19" ht="29.25" customHeight="1">
      <c r="A19" s="317"/>
      <c r="B19" s="320" t="s">
        <v>6367</v>
      </c>
    </row>
    <row r="20" ht="12.75" customHeight="1">
      <c r="A20" s="317"/>
      <c r="B20" s="320" t="s">
        <v>6361</v>
      </c>
    </row>
    <row r="21" ht="31.5" customHeight="1">
      <c r="A21" s="317"/>
      <c r="B21" s="325" t="s">
        <v>6368</v>
      </c>
    </row>
    <row r="22" ht="12.75" customHeight="1">
      <c r="A22" s="317"/>
      <c r="B22" s="391" t="s">
        <v>6369</v>
      </c>
      <c r="C22" s="392"/>
    </row>
    <row r="23" ht="54.75" customHeight="1">
      <c r="A23" s="317"/>
      <c r="B23" s="320" t="s">
        <v>6370</v>
      </c>
    </row>
    <row r="24" ht="12.75" customHeight="1">
      <c r="A24" s="317"/>
      <c r="B24" s="320" t="s">
        <v>6361</v>
      </c>
    </row>
    <row r="25" ht="74.25" customHeight="1">
      <c r="A25" s="317"/>
      <c r="B25" s="309" t="s">
        <v>6371</v>
      </c>
    </row>
    <row r="26" ht="12.75" customHeight="1">
      <c r="A26" s="317"/>
      <c r="B26" s="391" t="s">
        <v>6372</v>
      </c>
      <c r="C26" s="392"/>
    </row>
    <row r="27" ht="12.75" customHeight="1">
      <c r="A27" s="317"/>
      <c r="B27" s="317" t="s">
        <v>6361</v>
      </c>
      <c r="C27" s="325"/>
    </row>
    <row r="28" ht="27.0" customHeight="1">
      <c r="A28" s="317"/>
      <c r="B28" s="320" t="s">
        <v>6373</v>
      </c>
      <c r="D28" s="320"/>
    </row>
    <row r="29" ht="12.75" customHeight="1">
      <c r="A29" s="317"/>
      <c r="B29" s="320" t="s">
        <v>6361</v>
      </c>
      <c r="D29" s="320"/>
    </row>
    <row r="30" ht="58.5" customHeight="1">
      <c r="A30" s="317"/>
      <c r="B30" s="325" t="s">
        <v>6374</v>
      </c>
      <c r="D30" s="320"/>
    </row>
    <row r="31" ht="12.75" customHeight="1">
      <c r="A31" s="317"/>
      <c r="B31" s="325"/>
      <c r="C31" s="325"/>
      <c r="D31" s="320"/>
    </row>
    <row r="32" ht="12.75" customHeight="1">
      <c r="A32" s="317"/>
      <c r="B32" s="393" t="s">
        <v>6375</v>
      </c>
      <c r="C32" s="2"/>
    </row>
    <row r="33" ht="12.75" customHeight="1">
      <c r="B33" s="320" t="s">
        <v>6376</v>
      </c>
    </row>
    <row r="34" ht="63.75" customHeight="1">
      <c r="A34" s="317" t="s">
        <v>6377</v>
      </c>
      <c r="B34" s="309" t="s">
        <v>6378</v>
      </c>
      <c r="D34" s="309"/>
    </row>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A1:C5"/>
    <mergeCell ref="A6:C6"/>
    <mergeCell ref="B9:C9"/>
    <mergeCell ref="B10:C10"/>
    <mergeCell ref="B11:C11"/>
    <mergeCell ref="B13:C13"/>
    <mergeCell ref="B14:C14"/>
    <mergeCell ref="B24:C24"/>
    <mergeCell ref="B25:C25"/>
    <mergeCell ref="B28:C28"/>
    <mergeCell ref="B29:C29"/>
    <mergeCell ref="B30:C30"/>
    <mergeCell ref="B32:C32"/>
    <mergeCell ref="B33:C33"/>
    <mergeCell ref="B34:C34"/>
    <mergeCell ref="B15:C15"/>
    <mergeCell ref="B16:C16"/>
    <mergeCell ref="B17:C17"/>
    <mergeCell ref="B19:C19"/>
    <mergeCell ref="B20:C20"/>
    <mergeCell ref="B21:C21"/>
    <mergeCell ref="B23:C23"/>
  </mergeCells>
  <printOptions horizontalCentered="1"/>
  <pageMargins bottom="0.429861111111111" footer="0.0" header="0.0" left="0.551388888888889" right="0.708333333333333" top="0.420138888888889"/>
  <pageSetup scale="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outlineLevelRow="4"/>
  <cols>
    <col customWidth="1" hidden="1" min="1" max="1" width="9.13"/>
    <col customWidth="1" min="2" max="2" width="3.38"/>
    <col customWidth="1" min="3" max="3" width="2.63"/>
    <col customWidth="1" min="4" max="4" width="4.0"/>
    <col customWidth="1" min="5" max="5" width="6.13"/>
    <col customWidth="1" min="6" max="6" width="89.13"/>
    <col customWidth="1" min="7" max="26" width="9.13"/>
  </cols>
  <sheetData>
    <row r="1" ht="12.75" customHeight="1">
      <c r="C1" s="313"/>
      <c r="G1" s="80"/>
      <c r="H1" s="80"/>
      <c r="I1" s="80"/>
      <c r="J1" s="80"/>
      <c r="K1" s="80"/>
      <c r="L1" s="80"/>
      <c r="M1" s="80"/>
      <c r="N1" s="80"/>
      <c r="O1" s="80"/>
      <c r="P1" s="80"/>
      <c r="Q1" s="80"/>
      <c r="R1" s="80"/>
      <c r="S1" s="80"/>
      <c r="T1" s="80"/>
      <c r="U1" s="80"/>
      <c r="V1" s="80"/>
      <c r="W1" s="80"/>
      <c r="X1" s="80"/>
      <c r="Y1" s="80"/>
      <c r="Z1" s="80"/>
    </row>
    <row r="2" ht="12.75" customHeight="1">
      <c r="C2" s="313"/>
      <c r="G2" s="80"/>
      <c r="H2" s="80"/>
      <c r="I2" s="80"/>
      <c r="J2" s="80"/>
      <c r="K2" s="80"/>
      <c r="L2" s="80"/>
      <c r="M2" s="80"/>
      <c r="N2" s="80"/>
      <c r="O2" s="80"/>
      <c r="P2" s="80"/>
      <c r="Q2" s="80"/>
      <c r="R2" s="80"/>
      <c r="S2" s="80"/>
      <c r="T2" s="80"/>
      <c r="U2" s="80"/>
      <c r="V2" s="80"/>
      <c r="W2" s="80"/>
      <c r="X2" s="80"/>
      <c r="Y2" s="80"/>
      <c r="Z2" s="80"/>
    </row>
    <row r="3" ht="12.75" customHeight="1">
      <c r="C3" s="313"/>
      <c r="G3" s="80"/>
      <c r="H3" s="80"/>
      <c r="I3" s="80"/>
      <c r="J3" s="80"/>
      <c r="K3" s="80"/>
      <c r="L3" s="80"/>
      <c r="M3" s="80"/>
      <c r="N3" s="80"/>
      <c r="O3" s="80"/>
      <c r="P3" s="80"/>
      <c r="Q3" s="80"/>
      <c r="R3" s="80"/>
      <c r="S3" s="80"/>
      <c r="T3" s="80"/>
      <c r="U3" s="80"/>
      <c r="V3" s="80"/>
      <c r="W3" s="80"/>
      <c r="X3" s="80"/>
      <c r="Y3" s="80"/>
      <c r="Z3" s="80"/>
    </row>
    <row r="4" ht="12.75" customHeight="1">
      <c r="G4" s="80"/>
      <c r="H4" s="80"/>
      <c r="I4" s="80"/>
      <c r="J4" s="80"/>
      <c r="K4" s="80"/>
      <c r="L4" s="80"/>
      <c r="M4" s="80"/>
      <c r="N4" s="80"/>
      <c r="O4" s="80"/>
      <c r="P4" s="80"/>
      <c r="Q4" s="80"/>
      <c r="R4" s="80"/>
      <c r="S4" s="80"/>
      <c r="T4" s="80"/>
      <c r="U4" s="80"/>
      <c r="V4" s="80"/>
      <c r="W4" s="80"/>
      <c r="X4" s="80"/>
      <c r="Y4" s="80"/>
      <c r="Z4" s="80"/>
    </row>
    <row r="5" ht="12.75" customHeight="1">
      <c r="G5" s="80"/>
      <c r="H5" s="80"/>
      <c r="I5" s="80"/>
      <c r="J5" s="80"/>
      <c r="K5" s="80"/>
      <c r="L5" s="80"/>
      <c r="M5" s="80"/>
      <c r="N5" s="80"/>
      <c r="O5" s="80"/>
      <c r="P5" s="80"/>
      <c r="Q5" s="80"/>
      <c r="R5" s="80"/>
      <c r="S5" s="80"/>
      <c r="T5" s="80"/>
      <c r="U5" s="80"/>
      <c r="V5" s="80"/>
      <c r="W5" s="80"/>
      <c r="X5" s="80"/>
      <c r="Y5" s="80"/>
      <c r="Z5" s="80"/>
    </row>
    <row r="6" ht="12.75" customHeight="1">
      <c r="G6" s="80"/>
      <c r="H6" s="80"/>
      <c r="I6" s="80"/>
      <c r="J6" s="80"/>
      <c r="K6" s="80"/>
      <c r="L6" s="80"/>
      <c r="M6" s="80"/>
      <c r="N6" s="80"/>
      <c r="O6" s="80"/>
      <c r="P6" s="80"/>
      <c r="Q6" s="80"/>
      <c r="R6" s="80"/>
      <c r="S6" s="80"/>
      <c r="T6" s="80"/>
      <c r="U6" s="80"/>
      <c r="V6" s="80"/>
      <c r="W6" s="80"/>
      <c r="X6" s="80"/>
      <c r="Y6" s="80"/>
      <c r="Z6" s="80"/>
    </row>
    <row r="7" ht="12.75" customHeight="1">
      <c r="G7" s="80"/>
      <c r="H7" s="80"/>
      <c r="I7" s="80"/>
      <c r="J7" s="80"/>
      <c r="K7" s="80"/>
      <c r="L7" s="80"/>
      <c r="M7" s="80"/>
      <c r="N7" s="80"/>
      <c r="O7" s="80"/>
      <c r="P7" s="80"/>
      <c r="Q7" s="80"/>
      <c r="R7" s="80"/>
      <c r="S7" s="80"/>
      <c r="T7" s="80"/>
      <c r="U7" s="80"/>
      <c r="V7" s="80"/>
      <c r="W7" s="80"/>
      <c r="X7" s="80"/>
      <c r="Y7" s="80"/>
      <c r="Z7" s="80"/>
    </row>
    <row r="8" ht="12.75" customHeight="1">
      <c r="G8" s="80"/>
      <c r="H8" s="80"/>
      <c r="I8" s="80"/>
      <c r="J8" s="80"/>
      <c r="K8" s="80"/>
      <c r="L8" s="80"/>
      <c r="M8" s="80"/>
      <c r="N8" s="80"/>
      <c r="O8" s="80"/>
      <c r="P8" s="80"/>
      <c r="Q8" s="80"/>
      <c r="R8" s="80"/>
      <c r="S8" s="80"/>
      <c r="T8" s="80"/>
      <c r="U8" s="80"/>
      <c r="V8" s="80"/>
      <c r="W8" s="80"/>
      <c r="X8" s="80"/>
      <c r="Y8" s="80"/>
      <c r="Z8" s="80"/>
    </row>
    <row r="9" ht="12.75" customHeight="1">
      <c r="C9" s="314" t="s">
        <v>149</v>
      </c>
      <c r="G9" s="80"/>
      <c r="H9" s="80"/>
      <c r="I9" s="80"/>
      <c r="J9" s="80"/>
      <c r="K9" s="80"/>
      <c r="L9" s="80"/>
      <c r="M9" s="80"/>
      <c r="N9" s="80"/>
      <c r="O9" s="80"/>
      <c r="P9" s="80"/>
      <c r="Q9" s="80"/>
      <c r="R9" s="80"/>
      <c r="S9" s="80"/>
      <c r="T9" s="80"/>
      <c r="U9" s="80"/>
      <c r="V9" s="80"/>
      <c r="W9" s="80"/>
      <c r="X9" s="80"/>
      <c r="Y9" s="80"/>
      <c r="Z9" s="80"/>
    </row>
    <row r="10" ht="12.75" customHeight="1">
      <c r="G10" s="80"/>
      <c r="H10" s="80"/>
      <c r="I10" s="80"/>
      <c r="J10" s="80"/>
      <c r="K10" s="80"/>
      <c r="L10" s="80"/>
      <c r="M10" s="80"/>
      <c r="N10" s="80"/>
      <c r="O10" s="80"/>
      <c r="P10" s="80"/>
      <c r="Q10" s="80"/>
      <c r="R10" s="80"/>
      <c r="S10" s="80"/>
      <c r="T10" s="80"/>
      <c r="U10" s="80"/>
      <c r="V10" s="80"/>
      <c r="W10" s="80"/>
      <c r="X10" s="80"/>
      <c r="Y10" s="80"/>
      <c r="Z10" s="80"/>
    </row>
    <row r="11" ht="12.75" customHeight="1">
      <c r="F11" s="315" t="s">
        <v>150</v>
      </c>
      <c r="G11" s="80"/>
      <c r="H11" s="80"/>
      <c r="I11" s="80"/>
      <c r="J11" s="80"/>
      <c r="K11" s="80"/>
      <c r="L11" s="80"/>
      <c r="M11" s="80"/>
      <c r="N11" s="80"/>
      <c r="O11" s="80"/>
      <c r="P11" s="80"/>
      <c r="Q11" s="80"/>
      <c r="R11" s="80"/>
      <c r="S11" s="80"/>
      <c r="T11" s="80"/>
      <c r="U11" s="80"/>
      <c r="V11" s="80"/>
      <c r="W11" s="80"/>
      <c r="X11" s="80"/>
      <c r="Y11" s="80"/>
      <c r="Z11" s="80"/>
    </row>
    <row r="12" ht="12.75" customHeight="1">
      <c r="G12" s="80"/>
      <c r="H12" s="80"/>
      <c r="I12" s="80"/>
      <c r="J12" s="80"/>
      <c r="K12" s="80"/>
      <c r="L12" s="80"/>
      <c r="M12" s="80"/>
      <c r="N12" s="80"/>
      <c r="O12" s="80"/>
      <c r="P12" s="80"/>
      <c r="Q12" s="80"/>
      <c r="R12" s="80"/>
      <c r="S12" s="80"/>
      <c r="T12" s="80"/>
      <c r="U12" s="80"/>
      <c r="V12" s="80"/>
      <c r="W12" s="80"/>
      <c r="X12" s="80"/>
      <c r="Y12" s="80"/>
      <c r="Z12" s="80"/>
    </row>
    <row r="13" ht="12.75" customHeight="1">
      <c r="B13" s="28" t="s">
        <v>151</v>
      </c>
      <c r="G13" s="80"/>
      <c r="H13" s="80"/>
      <c r="I13" s="80"/>
      <c r="J13" s="80"/>
      <c r="K13" s="80"/>
      <c r="L13" s="80"/>
      <c r="M13" s="80"/>
      <c r="N13" s="80"/>
      <c r="O13" s="80"/>
      <c r="P13" s="80"/>
      <c r="Q13" s="80"/>
      <c r="R13" s="80"/>
      <c r="S13" s="80"/>
      <c r="T13" s="80"/>
      <c r="U13" s="80"/>
      <c r="V13" s="80"/>
      <c r="W13" s="80"/>
      <c r="X13" s="80"/>
      <c r="Y13" s="80"/>
      <c r="Z13" s="80"/>
    </row>
    <row r="14" ht="27.75" customHeight="1">
      <c r="B14" s="316" t="s">
        <v>152</v>
      </c>
      <c r="G14" s="80"/>
      <c r="H14" s="80"/>
      <c r="I14" s="80"/>
      <c r="J14" s="80"/>
      <c r="K14" s="80"/>
      <c r="L14" s="80"/>
      <c r="M14" s="80"/>
      <c r="N14" s="80"/>
      <c r="O14" s="80"/>
      <c r="P14" s="80"/>
      <c r="Q14" s="80"/>
      <c r="R14" s="80"/>
      <c r="S14" s="80"/>
      <c r="T14" s="80"/>
      <c r="U14" s="80"/>
      <c r="V14" s="80"/>
      <c r="W14" s="80"/>
      <c r="X14" s="80"/>
      <c r="Y14" s="80"/>
      <c r="Z14" s="80"/>
    </row>
    <row r="15" ht="27.75" hidden="1" customHeight="1" outlineLevel="1">
      <c r="C15" s="317" t="s">
        <v>153</v>
      </c>
      <c r="D15" s="316" t="s">
        <v>154</v>
      </c>
      <c r="G15" s="80"/>
      <c r="H15" s="80"/>
      <c r="I15" s="80"/>
      <c r="J15" s="80"/>
      <c r="K15" s="80"/>
      <c r="L15" s="80"/>
      <c r="M15" s="80"/>
      <c r="N15" s="80"/>
      <c r="O15" s="80"/>
      <c r="P15" s="80"/>
      <c r="Q15" s="80"/>
      <c r="R15" s="80"/>
      <c r="S15" s="80"/>
      <c r="T15" s="80"/>
      <c r="U15" s="80"/>
      <c r="V15" s="80"/>
      <c r="W15" s="80"/>
      <c r="X15" s="80"/>
      <c r="Y15" s="80"/>
      <c r="Z15" s="80"/>
    </row>
    <row r="16" ht="12.75" hidden="1" customHeight="1" outlineLevel="2">
      <c r="D16" s="317" t="s">
        <v>155</v>
      </c>
      <c r="E16" s="316" t="s">
        <v>156</v>
      </c>
      <c r="G16" s="80"/>
      <c r="H16" s="80"/>
      <c r="I16" s="80"/>
      <c r="J16" s="80"/>
      <c r="K16" s="80"/>
      <c r="L16" s="80"/>
      <c r="M16" s="80"/>
      <c r="N16" s="80"/>
      <c r="O16" s="80"/>
      <c r="P16" s="80"/>
      <c r="Q16" s="80"/>
      <c r="R16" s="80"/>
      <c r="S16" s="80"/>
      <c r="T16" s="80"/>
      <c r="U16" s="80"/>
      <c r="V16" s="80"/>
      <c r="W16" s="80"/>
      <c r="X16" s="80"/>
      <c r="Y16" s="80"/>
      <c r="Z16" s="80"/>
    </row>
    <row r="17" ht="12.75" hidden="1" customHeight="1" outlineLevel="3">
      <c r="A17" s="80" t="s">
        <v>157</v>
      </c>
      <c r="E17" s="318" t="s">
        <v>157</v>
      </c>
      <c r="F17" s="309" t="s">
        <v>158</v>
      </c>
      <c r="G17" s="80"/>
      <c r="H17" s="80"/>
      <c r="I17" s="80"/>
      <c r="J17" s="80"/>
      <c r="K17" s="80"/>
      <c r="L17" s="80"/>
      <c r="M17" s="80"/>
      <c r="N17" s="80"/>
      <c r="O17" s="80"/>
      <c r="P17" s="80"/>
      <c r="Q17" s="80"/>
      <c r="R17" s="80"/>
      <c r="S17" s="80"/>
      <c r="T17" s="80"/>
      <c r="U17" s="80"/>
      <c r="V17" s="80"/>
      <c r="W17" s="80"/>
      <c r="X17" s="80"/>
      <c r="Y17" s="80"/>
      <c r="Z17" s="80"/>
    </row>
    <row r="18" ht="12.75" hidden="1" customHeight="1" outlineLevel="2">
      <c r="A18" s="80" t="s">
        <v>159</v>
      </c>
      <c r="D18" s="317" t="s">
        <v>160</v>
      </c>
      <c r="E18" s="316" t="s">
        <v>161</v>
      </c>
      <c r="G18" s="80"/>
      <c r="H18" s="80"/>
      <c r="I18" s="80"/>
      <c r="J18" s="80"/>
      <c r="K18" s="80"/>
      <c r="L18" s="80"/>
      <c r="M18" s="80"/>
      <c r="N18" s="80"/>
      <c r="O18" s="80"/>
      <c r="P18" s="80"/>
      <c r="Q18" s="80"/>
      <c r="R18" s="80"/>
      <c r="S18" s="80"/>
      <c r="T18" s="80"/>
      <c r="U18" s="80"/>
      <c r="V18" s="80"/>
      <c r="W18" s="80"/>
      <c r="X18" s="80"/>
      <c r="Y18" s="80"/>
      <c r="Z18" s="80"/>
    </row>
    <row r="19" ht="12.75" hidden="1" customHeight="1" outlineLevel="3">
      <c r="A19" s="80" t="s">
        <v>162</v>
      </c>
      <c r="E19" s="318" t="s">
        <v>162</v>
      </c>
      <c r="F19" s="319" t="s">
        <v>163</v>
      </c>
      <c r="G19" s="80"/>
      <c r="H19" s="80"/>
      <c r="I19" s="80"/>
      <c r="J19" s="80"/>
      <c r="K19" s="80"/>
      <c r="L19" s="80"/>
      <c r="M19" s="80"/>
      <c r="N19" s="80"/>
      <c r="O19" s="80"/>
      <c r="P19" s="80"/>
      <c r="Q19" s="80"/>
      <c r="R19" s="80"/>
      <c r="S19" s="80"/>
      <c r="T19" s="80"/>
      <c r="U19" s="80"/>
      <c r="V19" s="80"/>
      <c r="W19" s="80"/>
      <c r="X19" s="80"/>
      <c r="Y19" s="80"/>
      <c r="Z19" s="80"/>
    </row>
    <row r="20" ht="12.75" hidden="1" customHeight="1" outlineLevel="2">
      <c r="A20" s="80" t="s">
        <v>159</v>
      </c>
      <c r="D20" s="317" t="s">
        <v>164</v>
      </c>
      <c r="E20" s="316" t="s">
        <v>165</v>
      </c>
      <c r="G20" s="80"/>
      <c r="H20" s="80"/>
      <c r="I20" s="80"/>
      <c r="J20" s="80"/>
      <c r="K20" s="80"/>
      <c r="L20" s="80"/>
      <c r="M20" s="80"/>
      <c r="N20" s="80"/>
      <c r="O20" s="80"/>
      <c r="P20" s="80"/>
      <c r="Q20" s="80"/>
      <c r="R20" s="80"/>
      <c r="S20" s="80"/>
      <c r="T20" s="80"/>
      <c r="U20" s="80"/>
      <c r="V20" s="80"/>
      <c r="W20" s="80"/>
      <c r="X20" s="80"/>
      <c r="Y20" s="80"/>
      <c r="Z20" s="80"/>
    </row>
    <row r="21" ht="12.75" hidden="1" customHeight="1" outlineLevel="3">
      <c r="A21" s="80" t="s">
        <v>166</v>
      </c>
      <c r="E21" s="318" t="s">
        <v>166</v>
      </c>
      <c r="F21" s="319" t="s">
        <v>167</v>
      </c>
      <c r="G21" s="80"/>
      <c r="H21" s="80"/>
      <c r="I21" s="80"/>
      <c r="J21" s="80"/>
      <c r="K21" s="80"/>
      <c r="L21" s="80"/>
      <c r="M21" s="80"/>
      <c r="N21" s="80"/>
      <c r="O21" s="80"/>
      <c r="P21" s="80"/>
      <c r="Q21" s="80"/>
      <c r="R21" s="80"/>
      <c r="S21" s="80"/>
      <c r="T21" s="80"/>
      <c r="U21" s="80"/>
      <c r="V21" s="80"/>
      <c r="W21" s="80"/>
      <c r="X21" s="80"/>
      <c r="Y21" s="80"/>
      <c r="Z21" s="80"/>
    </row>
    <row r="22" ht="12.75" hidden="1" customHeight="1" outlineLevel="2">
      <c r="A22" s="80" t="s">
        <v>159</v>
      </c>
      <c r="D22" s="317" t="s">
        <v>168</v>
      </c>
      <c r="E22" s="316" t="s">
        <v>169</v>
      </c>
      <c r="G22" s="80"/>
      <c r="H22" s="80"/>
      <c r="I22" s="80"/>
      <c r="J22" s="80"/>
      <c r="K22" s="80"/>
      <c r="L22" s="80"/>
      <c r="M22" s="80"/>
      <c r="N22" s="80"/>
      <c r="O22" s="80"/>
      <c r="P22" s="80"/>
      <c r="Q22" s="80"/>
      <c r="R22" s="80"/>
      <c r="S22" s="80"/>
      <c r="T22" s="80"/>
      <c r="U22" s="80"/>
      <c r="V22" s="80"/>
      <c r="W22" s="80"/>
      <c r="X22" s="80"/>
      <c r="Y22" s="80"/>
      <c r="Z22" s="80"/>
    </row>
    <row r="23" ht="12.75" hidden="1" customHeight="1" outlineLevel="3">
      <c r="A23" s="80" t="s">
        <v>170</v>
      </c>
      <c r="E23" s="318" t="s">
        <v>170</v>
      </c>
      <c r="F23" s="309" t="s">
        <v>171</v>
      </c>
      <c r="G23" s="80"/>
      <c r="H23" s="80"/>
      <c r="I23" s="80"/>
      <c r="J23" s="80"/>
      <c r="K23" s="80"/>
      <c r="L23" s="80"/>
      <c r="M23" s="80"/>
      <c r="N23" s="80"/>
      <c r="O23" s="80"/>
      <c r="P23" s="80"/>
      <c r="Q23" s="80"/>
      <c r="R23" s="80"/>
      <c r="S23" s="80"/>
      <c r="T23" s="80"/>
      <c r="U23" s="80"/>
      <c r="V23" s="80"/>
      <c r="W23" s="80"/>
      <c r="X23" s="80"/>
      <c r="Y23" s="80"/>
      <c r="Z23" s="80"/>
    </row>
    <row r="24" ht="12.75" hidden="1" customHeight="1" outlineLevel="3">
      <c r="A24" s="80" t="s">
        <v>172</v>
      </c>
      <c r="E24" s="318" t="s">
        <v>172</v>
      </c>
      <c r="F24" s="309" t="s">
        <v>173</v>
      </c>
      <c r="G24" s="80"/>
      <c r="H24" s="80"/>
      <c r="I24" s="80"/>
      <c r="J24" s="80"/>
      <c r="K24" s="80"/>
      <c r="L24" s="80"/>
      <c r="M24" s="80"/>
      <c r="N24" s="80"/>
      <c r="O24" s="80"/>
      <c r="P24" s="80"/>
      <c r="Q24" s="80"/>
      <c r="R24" s="80"/>
      <c r="S24" s="80"/>
      <c r="T24" s="80"/>
      <c r="U24" s="80"/>
      <c r="V24" s="80"/>
      <c r="W24" s="80"/>
      <c r="X24" s="80"/>
      <c r="Y24" s="80"/>
      <c r="Z24" s="80"/>
    </row>
    <row r="25" ht="12.75" hidden="1" customHeight="1" outlineLevel="3">
      <c r="A25" s="80" t="s">
        <v>174</v>
      </c>
      <c r="D25" s="318" t="s">
        <v>175</v>
      </c>
      <c r="E25" s="318" t="s">
        <v>174</v>
      </c>
      <c r="F25" s="309" t="s">
        <v>176</v>
      </c>
      <c r="G25" s="80"/>
      <c r="H25" s="80"/>
      <c r="I25" s="80"/>
      <c r="J25" s="80"/>
      <c r="K25" s="80"/>
      <c r="L25" s="80"/>
      <c r="M25" s="80"/>
      <c r="N25" s="80"/>
      <c r="O25" s="80"/>
      <c r="P25" s="80"/>
      <c r="Q25" s="80"/>
      <c r="R25" s="80"/>
      <c r="S25" s="80"/>
      <c r="T25" s="80"/>
      <c r="U25" s="80"/>
      <c r="V25" s="80"/>
      <c r="W25" s="80"/>
      <c r="X25" s="80"/>
      <c r="Y25" s="80"/>
      <c r="Z25" s="80"/>
    </row>
    <row r="26" ht="12.75" hidden="1" customHeight="1" outlineLevel="1">
      <c r="A26" s="80" t="s">
        <v>159</v>
      </c>
      <c r="C26" s="317" t="s">
        <v>177</v>
      </c>
      <c r="D26" s="316" t="s">
        <v>178</v>
      </c>
      <c r="G26" s="80"/>
      <c r="H26" s="80"/>
      <c r="I26" s="80"/>
      <c r="J26" s="80"/>
      <c r="K26" s="80"/>
      <c r="L26" s="80"/>
      <c r="M26" s="80"/>
      <c r="N26" s="80"/>
      <c r="O26" s="80"/>
      <c r="P26" s="80"/>
      <c r="Q26" s="80"/>
      <c r="R26" s="80"/>
      <c r="S26" s="80"/>
      <c r="T26" s="80"/>
      <c r="U26" s="80"/>
      <c r="V26" s="80"/>
      <c r="W26" s="80"/>
      <c r="X26" s="80"/>
      <c r="Y26" s="80"/>
      <c r="Z26" s="80"/>
    </row>
    <row r="27" ht="12.75" hidden="1" customHeight="1" outlineLevel="2">
      <c r="A27" s="80" t="s">
        <v>159</v>
      </c>
      <c r="D27" s="317" t="s">
        <v>179</v>
      </c>
      <c r="E27" s="316" t="s">
        <v>180</v>
      </c>
      <c r="G27" s="80"/>
      <c r="H27" s="80"/>
      <c r="I27" s="80"/>
      <c r="J27" s="80"/>
      <c r="K27" s="80"/>
      <c r="L27" s="80"/>
      <c r="M27" s="80"/>
      <c r="N27" s="80"/>
      <c r="O27" s="80"/>
      <c r="P27" s="80"/>
      <c r="Q27" s="80"/>
      <c r="R27" s="80"/>
      <c r="S27" s="80"/>
      <c r="T27" s="80"/>
      <c r="U27" s="80"/>
      <c r="V27" s="80"/>
      <c r="W27" s="80"/>
      <c r="X27" s="80"/>
      <c r="Y27" s="80"/>
      <c r="Z27" s="80"/>
    </row>
    <row r="28" ht="12.75" hidden="1" customHeight="1" outlineLevel="3">
      <c r="A28" s="80" t="s">
        <v>181</v>
      </c>
      <c r="E28" s="318" t="s">
        <v>181</v>
      </c>
      <c r="F28" s="319" t="s">
        <v>182</v>
      </c>
      <c r="G28" s="80"/>
      <c r="H28" s="80"/>
      <c r="I28" s="80"/>
      <c r="J28" s="80"/>
      <c r="K28" s="80"/>
      <c r="L28" s="80"/>
      <c r="M28" s="80"/>
      <c r="N28" s="80"/>
      <c r="O28" s="80"/>
      <c r="P28" s="80"/>
      <c r="Q28" s="80"/>
      <c r="R28" s="80"/>
      <c r="S28" s="80"/>
      <c r="T28" s="80"/>
      <c r="U28" s="80"/>
      <c r="V28" s="80"/>
      <c r="W28" s="80"/>
      <c r="X28" s="80"/>
      <c r="Y28" s="80"/>
      <c r="Z28" s="80"/>
    </row>
    <row r="29" ht="12.75" hidden="1" customHeight="1" outlineLevel="2">
      <c r="A29" s="80" t="s">
        <v>159</v>
      </c>
      <c r="D29" s="317" t="s">
        <v>183</v>
      </c>
      <c r="E29" s="316" t="s">
        <v>184</v>
      </c>
      <c r="G29" s="80"/>
      <c r="H29" s="80"/>
      <c r="I29" s="80"/>
      <c r="J29" s="80"/>
      <c r="K29" s="80"/>
      <c r="L29" s="80"/>
      <c r="M29" s="80"/>
      <c r="N29" s="80"/>
      <c r="O29" s="80"/>
      <c r="P29" s="80"/>
      <c r="Q29" s="80"/>
      <c r="R29" s="80"/>
      <c r="S29" s="80"/>
      <c r="T29" s="80"/>
      <c r="U29" s="80"/>
      <c r="V29" s="80"/>
      <c r="W29" s="80"/>
      <c r="X29" s="80"/>
      <c r="Y29" s="80"/>
      <c r="Z29" s="80"/>
    </row>
    <row r="30" ht="12.75" hidden="1" customHeight="1" outlineLevel="3">
      <c r="A30" s="80" t="s">
        <v>185</v>
      </c>
      <c r="E30" s="318" t="s">
        <v>185</v>
      </c>
      <c r="F30" s="309" t="s">
        <v>186</v>
      </c>
      <c r="G30" s="80"/>
      <c r="H30" s="80"/>
      <c r="I30" s="80"/>
      <c r="J30" s="80"/>
      <c r="K30" s="80"/>
      <c r="L30" s="80"/>
      <c r="M30" s="80"/>
      <c r="N30" s="80"/>
      <c r="O30" s="80"/>
      <c r="P30" s="80"/>
      <c r="Q30" s="80"/>
      <c r="R30" s="80"/>
      <c r="S30" s="80"/>
      <c r="T30" s="80"/>
      <c r="U30" s="80"/>
      <c r="V30" s="80"/>
      <c r="W30" s="80"/>
      <c r="X30" s="80"/>
      <c r="Y30" s="80"/>
      <c r="Z30" s="80"/>
    </row>
    <row r="31" ht="12.75" hidden="1" customHeight="1" outlineLevel="3">
      <c r="A31" s="80" t="s">
        <v>187</v>
      </c>
      <c r="E31" s="318" t="s">
        <v>187</v>
      </c>
      <c r="F31" s="309" t="s">
        <v>188</v>
      </c>
      <c r="G31" s="80"/>
      <c r="H31" s="80"/>
      <c r="I31" s="80"/>
      <c r="J31" s="80"/>
      <c r="K31" s="80"/>
      <c r="L31" s="80"/>
      <c r="M31" s="80"/>
      <c r="N31" s="80"/>
      <c r="O31" s="80"/>
      <c r="P31" s="80"/>
      <c r="Q31" s="80"/>
      <c r="R31" s="80"/>
      <c r="S31" s="80"/>
      <c r="T31" s="80"/>
      <c r="U31" s="80"/>
      <c r="V31" s="80"/>
      <c r="W31" s="80"/>
      <c r="X31" s="80"/>
      <c r="Y31" s="80"/>
      <c r="Z31" s="80"/>
    </row>
    <row r="32" ht="12.75" hidden="1" customHeight="1" outlineLevel="3">
      <c r="A32" s="80" t="s">
        <v>189</v>
      </c>
      <c r="E32" s="318" t="s">
        <v>189</v>
      </c>
      <c r="F32" s="309" t="s">
        <v>190</v>
      </c>
      <c r="G32" s="80"/>
      <c r="H32" s="80"/>
      <c r="I32" s="80"/>
      <c r="J32" s="80"/>
      <c r="K32" s="80"/>
      <c r="L32" s="80"/>
      <c r="M32" s="80"/>
      <c r="N32" s="80"/>
      <c r="O32" s="80"/>
      <c r="P32" s="80"/>
      <c r="Q32" s="80"/>
      <c r="R32" s="80"/>
      <c r="S32" s="80"/>
      <c r="T32" s="80"/>
      <c r="U32" s="80"/>
      <c r="V32" s="80"/>
      <c r="W32" s="80"/>
      <c r="X32" s="80"/>
      <c r="Y32" s="80"/>
      <c r="Z32" s="80"/>
    </row>
    <row r="33" ht="12.75" hidden="1" customHeight="1" outlineLevel="3">
      <c r="A33" s="80" t="s">
        <v>191</v>
      </c>
      <c r="E33" s="318" t="s">
        <v>191</v>
      </c>
      <c r="F33" s="309" t="s">
        <v>192</v>
      </c>
      <c r="G33" s="80"/>
      <c r="H33" s="80"/>
      <c r="I33" s="80"/>
      <c r="J33" s="80"/>
      <c r="K33" s="80"/>
      <c r="L33" s="80"/>
      <c r="M33" s="80"/>
      <c r="N33" s="80"/>
      <c r="O33" s="80"/>
      <c r="P33" s="80"/>
      <c r="Q33" s="80"/>
      <c r="R33" s="80"/>
      <c r="S33" s="80"/>
      <c r="T33" s="80"/>
      <c r="U33" s="80"/>
      <c r="V33" s="80"/>
      <c r="W33" s="80"/>
      <c r="X33" s="80"/>
      <c r="Y33" s="80"/>
      <c r="Z33" s="80"/>
    </row>
    <row r="34" ht="12.75" hidden="1" customHeight="1" outlineLevel="3">
      <c r="A34" s="80" t="s">
        <v>193</v>
      </c>
      <c r="E34" s="318" t="s">
        <v>193</v>
      </c>
      <c r="F34" s="309" t="s">
        <v>194</v>
      </c>
      <c r="G34" s="80"/>
      <c r="H34" s="80"/>
      <c r="I34" s="80"/>
      <c r="J34" s="80"/>
      <c r="K34" s="80"/>
      <c r="L34" s="80"/>
      <c r="M34" s="80"/>
      <c r="N34" s="80"/>
      <c r="O34" s="80"/>
      <c r="P34" s="80"/>
      <c r="Q34" s="80"/>
      <c r="R34" s="80"/>
      <c r="S34" s="80"/>
      <c r="T34" s="80"/>
      <c r="U34" s="80"/>
      <c r="V34" s="80"/>
      <c r="W34" s="80"/>
      <c r="X34" s="80"/>
      <c r="Y34" s="80"/>
      <c r="Z34" s="80"/>
    </row>
    <row r="35" ht="12.75" hidden="1" customHeight="1" outlineLevel="3">
      <c r="A35" s="80" t="s">
        <v>195</v>
      </c>
      <c r="E35" s="318" t="s">
        <v>195</v>
      </c>
      <c r="F35" s="309" t="s">
        <v>196</v>
      </c>
      <c r="G35" s="80"/>
      <c r="H35" s="80"/>
      <c r="I35" s="80"/>
      <c r="J35" s="80"/>
      <c r="K35" s="80"/>
      <c r="L35" s="80"/>
      <c r="M35" s="80"/>
      <c r="N35" s="80"/>
      <c r="O35" s="80"/>
      <c r="P35" s="80"/>
      <c r="Q35" s="80"/>
      <c r="R35" s="80"/>
      <c r="S35" s="80"/>
      <c r="T35" s="80"/>
      <c r="U35" s="80"/>
      <c r="V35" s="80"/>
      <c r="W35" s="80"/>
      <c r="X35" s="80"/>
      <c r="Y35" s="80"/>
      <c r="Z35" s="80"/>
    </row>
    <row r="36" ht="12.75" hidden="1" customHeight="1" outlineLevel="3">
      <c r="A36" s="80" t="s">
        <v>197</v>
      </c>
      <c r="E36" s="318" t="s">
        <v>197</v>
      </c>
      <c r="F36" s="309" t="s">
        <v>198</v>
      </c>
      <c r="G36" s="80"/>
      <c r="H36" s="80"/>
      <c r="I36" s="80"/>
      <c r="J36" s="80"/>
      <c r="K36" s="80"/>
      <c r="L36" s="80"/>
      <c r="M36" s="80"/>
      <c r="N36" s="80"/>
      <c r="O36" s="80"/>
      <c r="P36" s="80"/>
      <c r="Q36" s="80"/>
      <c r="R36" s="80"/>
      <c r="S36" s="80"/>
      <c r="T36" s="80"/>
      <c r="U36" s="80"/>
      <c r="V36" s="80"/>
      <c r="W36" s="80"/>
      <c r="X36" s="80"/>
      <c r="Y36" s="80"/>
      <c r="Z36" s="80"/>
    </row>
    <row r="37" ht="12.75" hidden="1" customHeight="1" outlineLevel="3">
      <c r="A37" s="80" t="s">
        <v>199</v>
      </c>
      <c r="E37" s="318" t="s">
        <v>199</v>
      </c>
      <c r="F37" s="309" t="s">
        <v>200</v>
      </c>
      <c r="G37" s="80"/>
      <c r="H37" s="80"/>
      <c r="I37" s="80"/>
      <c r="J37" s="80"/>
      <c r="K37" s="80"/>
      <c r="L37" s="80"/>
      <c r="M37" s="80"/>
      <c r="N37" s="80"/>
      <c r="O37" s="80"/>
      <c r="P37" s="80"/>
      <c r="Q37" s="80"/>
      <c r="R37" s="80"/>
      <c r="S37" s="80"/>
      <c r="T37" s="80"/>
      <c r="U37" s="80"/>
      <c r="V37" s="80"/>
      <c r="W37" s="80"/>
      <c r="X37" s="80"/>
      <c r="Y37" s="80"/>
      <c r="Z37" s="80"/>
    </row>
    <row r="38" ht="12.75" hidden="1" customHeight="1" outlineLevel="3">
      <c r="A38" s="80" t="s">
        <v>201</v>
      </c>
      <c r="E38" s="318" t="s">
        <v>201</v>
      </c>
      <c r="F38" s="309" t="s">
        <v>202</v>
      </c>
      <c r="G38" s="80"/>
      <c r="H38" s="80"/>
      <c r="I38" s="80"/>
      <c r="J38" s="80"/>
      <c r="K38" s="80"/>
      <c r="L38" s="80"/>
      <c r="M38" s="80"/>
      <c r="N38" s="80"/>
      <c r="O38" s="80"/>
      <c r="P38" s="80"/>
      <c r="Q38" s="80"/>
      <c r="R38" s="80"/>
      <c r="S38" s="80"/>
      <c r="T38" s="80"/>
      <c r="U38" s="80"/>
      <c r="V38" s="80"/>
      <c r="W38" s="80"/>
      <c r="X38" s="80"/>
      <c r="Y38" s="80"/>
      <c r="Z38" s="80"/>
    </row>
    <row r="39" ht="12.75" hidden="1" customHeight="1" outlineLevel="2">
      <c r="A39" s="80" t="s">
        <v>159</v>
      </c>
      <c r="D39" s="317" t="s">
        <v>203</v>
      </c>
      <c r="E39" s="316" t="s">
        <v>204</v>
      </c>
      <c r="G39" s="80"/>
      <c r="H39" s="80"/>
      <c r="I39" s="80"/>
      <c r="J39" s="80"/>
      <c r="K39" s="80"/>
      <c r="L39" s="80"/>
      <c r="M39" s="80"/>
      <c r="N39" s="80"/>
      <c r="O39" s="80"/>
      <c r="P39" s="80"/>
      <c r="Q39" s="80"/>
      <c r="R39" s="80"/>
      <c r="S39" s="80"/>
      <c r="T39" s="80"/>
      <c r="U39" s="80"/>
      <c r="V39" s="80"/>
      <c r="W39" s="80"/>
      <c r="X39" s="80"/>
      <c r="Y39" s="80"/>
      <c r="Z39" s="80"/>
    </row>
    <row r="40" ht="12.75" hidden="1" customHeight="1" outlineLevel="3">
      <c r="A40" s="80" t="s">
        <v>205</v>
      </c>
      <c r="E40" s="318" t="s">
        <v>205</v>
      </c>
      <c r="F40" s="309" t="s">
        <v>206</v>
      </c>
      <c r="G40" s="80"/>
      <c r="H40" s="80"/>
      <c r="I40" s="80"/>
      <c r="J40" s="80"/>
      <c r="K40" s="80"/>
      <c r="L40" s="80"/>
      <c r="M40" s="80"/>
      <c r="N40" s="80"/>
      <c r="O40" s="80"/>
      <c r="P40" s="80"/>
      <c r="Q40" s="80"/>
      <c r="R40" s="80"/>
      <c r="S40" s="80"/>
      <c r="T40" s="80"/>
      <c r="U40" s="80"/>
      <c r="V40" s="80"/>
      <c r="W40" s="80"/>
      <c r="X40" s="80"/>
      <c r="Y40" s="80"/>
      <c r="Z40" s="80"/>
    </row>
    <row r="41" ht="12.75" hidden="1" customHeight="1" outlineLevel="3">
      <c r="A41" s="80" t="s">
        <v>207</v>
      </c>
      <c r="E41" s="318" t="s">
        <v>207</v>
      </c>
      <c r="F41" s="309" t="s">
        <v>208</v>
      </c>
      <c r="G41" s="80"/>
      <c r="H41" s="80"/>
      <c r="I41" s="80"/>
      <c r="J41" s="80"/>
      <c r="K41" s="80"/>
      <c r="L41" s="80"/>
      <c r="M41" s="80"/>
      <c r="N41" s="80"/>
      <c r="O41" s="80"/>
      <c r="P41" s="80"/>
      <c r="Q41" s="80"/>
      <c r="R41" s="80"/>
      <c r="S41" s="80"/>
      <c r="T41" s="80"/>
      <c r="U41" s="80"/>
      <c r="V41" s="80"/>
      <c r="W41" s="80"/>
      <c r="X41" s="80"/>
      <c r="Y41" s="80"/>
      <c r="Z41" s="80"/>
    </row>
    <row r="42" ht="12.75" hidden="1" customHeight="1" outlineLevel="3">
      <c r="A42" s="80" t="s">
        <v>209</v>
      </c>
      <c r="E42" s="318" t="s">
        <v>209</v>
      </c>
      <c r="F42" s="309" t="s">
        <v>210</v>
      </c>
      <c r="G42" s="80"/>
      <c r="H42" s="80"/>
      <c r="I42" s="80"/>
      <c r="J42" s="80"/>
      <c r="K42" s="80"/>
      <c r="L42" s="80"/>
      <c r="M42" s="80"/>
      <c r="N42" s="80"/>
      <c r="O42" s="80"/>
      <c r="P42" s="80"/>
      <c r="Q42" s="80"/>
      <c r="R42" s="80"/>
      <c r="S42" s="80"/>
      <c r="T42" s="80"/>
      <c r="U42" s="80"/>
      <c r="V42" s="80"/>
      <c r="W42" s="80"/>
      <c r="X42" s="80"/>
      <c r="Y42" s="80"/>
      <c r="Z42" s="80"/>
    </row>
    <row r="43" ht="12.75" hidden="1" customHeight="1" outlineLevel="3">
      <c r="A43" s="80" t="s">
        <v>211</v>
      </c>
      <c r="E43" s="318" t="s">
        <v>211</v>
      </c>
      <c r="F43" s="309" t="s">
        <v>212</v>
      </c>
      <c r="G43" s="80"/>
      <c r="H43" s="80"/>
      <c r="I43" s="80"/>
      <c r="J43" s="80"/>
      <c r="K43" s="80"/>
      <c r="L43" s="80"/>
      <c r="M43" s="80"/>
      <c r="N43" s="80"/>
      <c r="O43" s="80"/>
      <c r="P43" s="80"/>
      <c r="Q43" s="80"/>
      <c r="R43" s="80"/>
      <c r="S43" s="80"/>
      <c r="T43" s="80"/>
      <c r="U43" s="80"/>
      <c r="V43" s="80"/>
      <c r="W43" s="80"/>
      <c r="X43" s="80"/>
      <c r="Y43" s="80"/>
      <c r="Z43" s="80"/>
    </row>
    <row r="44" ht="12.75" hidden="1" customHeight="1" outlineLevel="3">
      <c r="A44" s="80" t="s">
        <v>213</v>
      </c>
      <c r="E44" s="318" t="s">
        <v>213</v>
      </c>
      <c r="F44" s="309" t="s">
        <v>214</v>
      </c>
      <c r="G44" s="80"/>
      <c r="H44" s="80"/>
      <c r="I44" s="80"/>
      <c r="J44" s="80"/>
      <c r="K44" s="80"/>
      <c r="L44" s="80"/>
      <c r="M44" s="80"/>
      <c r="N44" s="80"/>
      <c r="O44" s="80"/>
      <c r="P44" s="80"/>
      <c r="Q44" s="80"/>
      <c r="R44" s="80"/>
      <c r="S44" s="80"/>
      <c r="T44" s="80"/>
      <c r="U44" s="80"/>
      <c r="V44" s="80"/>
      <c r="W44" s="80"/>
      <c r="X44" s="80"/>
      <c r="Y44" s="80"/>
      <c r="Z44" s="80"/>
    </row>
    <row r="45" ht="12.75" hidden="1" customHeight="1" outlineLevel="3">
      <c r="A45" s="80" t="s">
        <v>215</v>
      </c>
      <c r="E45" s="318" t="s">
        <v>215</v>
      </c>
      <c r="F45" s="309" t="s">
        <v>216</v>
      </c>
      <c r="G45" s="80"/>
      <c r="H45" s="80"/>
      <c r="I45" s="80"/>
      <c r="J45" s="80"/>
      <c r="K45" s="80"/>
      <c r="L45" s="80"/>
      <c r="M45" s="80"/>
      <c r="N45" s="80"/>
      <c r="O45" s="80"/>
      <c r="P45" s="80"/>
      <c r="Q45" s="80"/>
      <c r="R45" s="80"/>
      <c r="S45" s="80"/>
      <c r="T45" s="80"/>
      <c r="U45" s="80"/>
      <c r="V45" s="80"/>
      <c r="W45" s="80"/>
      <c r="X45" s="80"/>
      <c r="Y45" s="80"/>
      <c r="Z45" s="80"/>
    </row>
    <row r="46" ht="12.75" hidden="1" customHeight="1" outlineLevel="3">
      <c r="A46" s="80" t="s">
        <v>217</v>
      </c>
      <c r="E46" s="318" t="s">
        <v>217</v>
      </c>
      <c r="F46" s="309" t="s">
        <v>218</v>
      </c>
      <c r="G46" s="80"/>
      <c r="H46" s="80"/>
      <c r="I46" s="80"/>
      <c r="J46" s="80"/>
      <c r="K46" s="80"/>
      <c r="L46" s="80"/>
      <c r="M46" s="80"/>
      <c r="N46" s="80"/>
      <c r="O46" s="80"/>
      <c r="P46" s="80"/>
      <c r="Q46" s="80"/>
      <c r="R46" s="80"/>
      <c r="S46" s="80"/>
      <c r="T46" s="80"/>
      <c r="U46" s="80"/>
      <c r="V46" s="80"/>
      <c r="W46" s="80"/>
      <c r="X46" s="80"/>
      <c r="Y46" s="80"/>
      <c r="Z46" s="80"/>
    </row>
    <row r="47" ht="12.75" hidden="1" customHeight="1" outlineLevel="3">
      <c r="A47" s="80" t="s">
        <v>219</v>
      </c>
      <c r="E47" s="318" t="s">
        <v>219</v>
      </c>
      <c r="F47" s="309" t="s">
        <v>220</v>
      </c>
      <c r="G47" s="80"/>
      <c r="H47" s="80"/>
      <c r="I47" s="80"/>
      <c r="J47" s="80"/>
      <c r="K47" s="80"/>
      <c r="L47" s="80"/>
      <c r="M47" s="80"/>
      <c r="N47" s="80"/>
      <c r="O47" s="80"/>
      <c r="P47" s="80"/>
      <c r="Q47" s="80"/>
      <c r="R47" s="80"/>
      <c r="S47" s="80"/>
      <c r="T47" s="80"/>
      <c r="U47" s="80"/>
      <c r="V47" s="80"/>
      <c r="W47" s="80"/>
      <c r="X47" s="80"/>
      <c r="Y47" s="80"/>
      <c r="Z47" s="80"/>
    </row>
    <row r="48" ht="44.25" hidden="1" customHeight="1" outlineLevel="1">
      <c r="A48" s="80" t="s">
        <v>159</v>
      </c>
      <c r="C48" s="317" t="s">
        <v>221</v>
      </c>
      <c r="D48" s="316" t="s">
        <v>222</v>
      </c>
      <c r="G48" s="80"/>
      <c r="H48" s="80"/>
      <c r="I48" s="80"/>
      <c r="J48" s="80"/>
      <c r="K48" s="80"/>
      <c r="L48" s="80"/>
      <c r="M48" s="80"/>
      <c r="N48" s="80"/>
      <c r="O48" s="80"/>
      <c r="P48" s="80"/>
      <c r="Q48" s="80"/>
      <c r="R48" s="80"/>
      <c r="S48" s="80"/>
      <c r="T48" s="80"/>
      <c r="U48" s="80"/>
      <c r="V48" s="80"/>
      <c r="W48" s="80"/>
      <c r="X48" s="80"/>
      <c r="Y48" s="80"/>
      <c r="Z48" s="80"/>
    </row>
    <row r="49" ht="12.75" hidden="1" customHeight="1" outlineLevel="2">
      <c r="A49" s="80" t="s">
        <v>159</v>
      </c>
      <c r="D49" s="317" t="s">
        <v>223</v>
      </c>
      <c r="E49" s="316" t="s">
        <v>224</v>
      </c>
      <c r="G49" s="80"/>
      <c r="H49" s="80"/>
      <c r="I49" s="80"/>
      <c r="J49" s="80"/>
      <c r="K49" s="80"/>
      <c r="L49" s="80"/>
      <c r="M49" s="80"/>
      <c r="N49" s="80"/>
      <c r="O49" s="80"/>
      <c r="P49" s="80"/>
      <c r="Q49" s="80"/>
      <c r="R49" s="80"/>
      <c r="S49" s="80"/>
      <c r="T49" s="80"/>
      <c r="U49" s="80"/>
      <c r="V49" s="80"/>
      <c r="W49" s="80"/>
      <c r="X49" s="80"/>
      <c r="Y49" s="80"/>
      <c r="Z49" s="80"/>
    </row>
    <row r="50" ht="12.75" hidden="1" customHeight="1" outlineLevel="3">
      <c r="A50" s="80" t="s">
        <v>225</v>
      </c>
      <c r="E50" s="318" t="s">
        <v>225</v>
      </c>
      <c r="F50" s="309" t="s">
        <v>226</v>
      </c>
      <c r="G50" s="80"/>
      <c r="H50" s="80"/>
      <c r="I50" s="80"/>
      <c r="J50" s="80"/>
      <c r="K50" s="80"/>
      <c r="L50" s="80"/>
      <c r="M50" s="80"/>
      <c r="N50" s="80"/>
      <c r="O50" s="80"/>
      <c r="P50" s="80"/>
      <c r="Q50" s="80"/>
      <c r="R50" s="80"/>
      <c r="S50" s="80"/>
      <c r="T50" s="80"/>
      <c r="U50" s="80"/>
      <c r="V50" s="80"/>
      <c r="W50" s="80"/>
      <c r="X50" s="80"/>
      <c r="Y50" s="80"/>
      <c r="Z50" s="80"/>
    </row>
    <row r="51" ht="12.75" hidden="1" customHeight="1" outlineLevel="3">
      <c r="A51" s="80" t="s">
        <v>227</v>
      </c>
      <c r="E51" s="318" t="s">
        <v>227</v>
      </c>
      <c r="F51" s="309" t="s">
        <v>228</v>
      </c>
      <c r="G51" s="80"/>
      <c r="H51" s="80"/>
      <c r="I51" s="80"/>
      <c r="J51" s="80"/>
      <c r="K51" s="80"/>
      <c r="L51" s="80"/>
      <c r="M51" s="80"/>
      <c r="N51" s="80"/>
      <c r="O51" s="80"/>
      <c r="P51" s="80"/>
      <c r="Q51" s="80"/>
      <c r="R51" s="80"/>
      <c r="S51" s="80"/>
      <c r="T51" s="80"/>
      <c r="U51" s="80"/>
      <c r="V51" s="80"/>
      <c r="W51" s="80"/>
      <c r="X51" s="80"/>
      <c r="Y51" s="80"/>
      <c r="Z51" s="80"/>
    </row>
    <row r="52" ht="12.75" hidden="1" customHeight="1" outlineLevel="3">
      <c r="A52" s="80" t="s">
        <v>229</v>
      </c>
      <c r="E52" s="318" t="s">
        <v>229</v>
      </c>
      <c r="F52" s="309" t="s">
        <v>230</v>
      </c>
      <c r="G52" s="80"/>
      <c r="H52" s="80"/>
      <c r="I52" s="80"/>
      <c r="J52" s="80"/>
      <c r="K52" s="80"/>
      <c r="L52" s="80"/>
      <c r="M52" s="80"/>
      <c r="N52" s="80"/>
      <c r="O52" s="80"/>
      <c r="P52" s="80"/>
      <c r="Q52" s="80"/>
      <c r="R52" s="80"/>
      <c r="S52" s="80"/>
      <c r="T52" s="80"/>
      <c r="U52" s="80"/>
      <c r="V52" s="80"/>
      <c r="W52" s="80"/>
      <c r="X52" s="80"/>
      <c r="Y52" s="80"/>
      <c r="Z52" s="80"/>
    </row>
    <row r="53" ht="12.75" hidden="1" customHeight="1" outlineLevel="3">
      <c r="A53" s="80" t="s">
        <v>231</v>
      </c>
      <c r="E53" s="318" t="s">
        <v>231</v>
      </c>
      <c r="F53" s="309" t="s">
        <v>232</v>
      </c>
      <c r="G53" s="80"/>
      <c r="H53" s="80"/>
      <c r="I53" s="80"/>
      <c r="J53" s="80"/>
      <c r="K53" s="80"/>
      <c r="L53" s="80"/>
      <c r="M53" s="80"/>
      <c r="N53" s="80"/>
      <c r="O53" s="80"/>
      <c r="P53" s="80"/>
      <c r="Q53" s="80"/>
      <c r="R53" s="80"/>
      <c r="S53" s="80"/>
      <c r="T53" s="80"/>
      <c r="U53" s="80"/>
      <c r="V53" s="80"/>
      <c r="W53" s="80"/>
      <c r="X53" s="80"/>
      <c r="Y53" s="80"/>
      <c r="Z53" s="80"/>
    </row>
    <row r="54" ht="12.75" hidden="1" customHeight="1" outlineLevel="3">
      <c r="A54" s="80" t="s">
        <v>233</v>
      </c>
      <c r="E54" s="318" t="s">
        <v>233</v>
      </c>
      <c r="F54" s="309" t="s">
        <v>234</v>
      </c>
      <c r="G54" s="80"/>
      <c r="H54" s="80"/>
      <c r="I54" s="80"/>
      <c r="J54" s="80"/>
      <c r="K54" s="80"/>
      <c r="L54" s="80"/>
      <c r="M54" s="80"/>
      <c r="N54" s="80"/>
      <c r="O54" s="80"/>
      <c r="P54" s="80"/>
      <c r="Q54" s="80"/>
      <c r="R54" s="80"/>
      <c r="S54" s="80"/>
      <c r="T54" s="80"/>
      <c r="U54" s="80"/>
      <c r="V54" s="80"/>
      <c r="W54" s="80"/>
      <c r="X54" s="80"/>
      <c r="Y54" s="80"/>
      <c r="Z54" s="80"/>
    </row>
    <row r="55" ht="12.75" hidden="1" customHeight="1" outlineLevel="3">
      <c r="A55" s="80" t="s">
        <v>235</v>
      </c>
      <c r="E55" s="318" t="s">
        <v>235</v>
      </c>
      <c r="F55" s="309" t="s">
        <v>236</v>
      </c>
      <c r="G55" s="80"/>
      <c r="H55" s="80"/>
      <c r="I55" s="80"/>
      <c r="J55" s="80"/>
      <c r="K55" s="80"/>
      <c r="L55" s="80"/>
      <c r="M55" s="80"/>
      <c r="N55" s="80"/>
      <c r="O55" s="80"/>
      <c r="P55" s="80"/>
      <c r="Q55" s="80"/>
      <c r="R55" s="80"/>
      <c r="S55" s="80"/>
      <c r="T55" s="80"/>
      <c r="U55" s="80"/>
      <c r="V55" s="80"/>
      <c r="W55" s="80"/>
      <c r="X55" s="80"/>
      <c r="Y55" s="80"/>
      <c r="Z55" s="80"/>
    </row>
    <row r="56" ht="12.75" hidden="1" customHeight="1" outlineLevel="3">
      <c r="A56" s="80" t="s">
        <v>237</v>
      </c>
      <c r="E56" s="318" t="s">
        <v>237</v>
      </c>
      <c r="F56" s="309" t="s">
        <v>238</v>
      </c>
      <c r="G56" s="80"/>
      <c r="H56" s="80"/>
      <c r="I56" s="80"/>
      <c r="J56" s="80"/>
      <c r="K56" s="80"/>
      <c r="L56" s="80"/>
      <c r="M56" s="80"/>
      <c r="N56" s="80"/>
      <c r="O56" s="80"/>
      <c r="P56" s="80"/>
      <c r="Q56" s="80"/>
      <c r="R56" s="80"/>
      <c r="S56" s="80"/>
      <c r="T56" s="80"/>
      <c r="U56" s="80"/>
      <c r="V56" s="80"/>
      <c r="W56" s="80"/>
      <c r="X56" s="80"/>
      <c r="Y56" s="80"/>
      <c r="Z56" s="80"/>
    </row>
    <row r="57" ht="12.75" hidden="1" customHeight="1" outlineLevel="3">
      <c r="A57" s="80" t="s">
        <v>239</v>
      </c>
      <c r="E57" s="318" t="s">
        <v>239</v>
      </c>
      <c r="F57" s="309" t="s">
        <v>240</v>
      </c>
      <c r="G57" s="80"/>
      <c r="H57" s="80"/>
      <c r="I57" s="80"/>
      <c r="J57" s="80"/>
      <c r="K57" s="80"/>
      <c r="L57" s="80"/>
      <c r="M57" s="80"/>
      <c r="N57" s="80"/>
      <c r="O57" s="80"/>
      <c r="P57" s="80"/>
      <c r="Q57" s="80"/>
      <c r="R57" s="80"/>
      <c r="S57" s="80"/>
      <c r="T57" s="80"/>
      <c r="U57" s="80"/>
      <c r="V57" s="80"/>
      <c r="W57" s="80"/>
      <c r="X57" s="80"/>
      <c r="Y57" s="80"/>
      <c r="Z57" s="80"/>
    </row>
    <row r="58" ht="12.75" hidden="1" customHeight="1" outlineLevel="3">
      <c r="A58" s="80" t="s">
        <v>241</v>
      </c>
      <c r="E58" s="318" t="s">
        <v>241</v>
      </c>
      <c r="F58" s="309" t="s">
        <v>242</v>
      </c>
      <c r="G58" s="80"/>
      <c r="H58" s="80"/>
      <c r="I58" s="80"/>
      <c r="J58" s="80"/>
      <c r="K58" s="80"/>
      <c r="L58" s="80"/>
      <c r="M58" s="80"/>
      <c r="N58" s="80"/>
      <c r="O58" s="80"/>
      <c r="P58" s="80"/>
      <c r="Q58" s="80"/>
      <c r="R58" s="80"/>
      <c r="S58" s="80"/>
      <c r="T58" s="80"/>
      <c r="U58" s="80"/>
      <c r="V58" s="80"/>
      <c r="W58" s="80"/>
      <c r="X58" s="80"/>
      <c r="Y58" s="80"/>
      <c r="Z58" s="80"/>
    </row>
    <row r="59" ht="12.75" hidden="1" customHeight="1" outlineLevel="2">
      <c r="A59" s="80" t="s">
        <v>159</v>
      </c>
      <c r="D59" s="317" t="s">
        <v>203</v>
      </c>
      <c r="E59" s="316" t="s">
        <v>204</v>
      </c>
      <c r="G59" s="80"/>
      <c r="H59" s="80"/>
      <c r="I59" s="80"/>
      <c r="J59" s="80"/>
      <c r="K59" s="80"/>
      <c r="L59" s="80"/>
      <c r="M59" s="80"/>
      <c r="N59" s="80"/>
      <c r="O59" s="80"/>
      <c r="P59" s="80"/>
      <c r="Q59" s="80"/>
      <c r="R59" s="80"/>
      <c r="S59" s="80"/>
      <c r="T59" s="80"/>
      <c r="U59" s="80"/>
      <c r="V59" s="80"/>
      <c r="W59" s="80"/>
      <c r="X59" s="80"/>
      <c r="Y59" s="80"/>
      <c r="Z59" s="80"/>
    </row>
    <row r="60" ht="12.75" hidden="1" customHeight="1" outlineLevel="3">
      <c r="A60" s="80" t="s">
        <v>205</v>
      </c>
      <c r="E60" s="318" t="s">
        <v>205</v>
      </c>
      <c r="F60" s="309" t="s">
        <v>243</v>
      </c>
      <c r="G60" s="80"/>
      <c r="H60" s="80"/>
      <c r="I60" s="80"/>
      <c r="J60" s="80"/>
      <c r="K60" s="80"/>
      <c r="L60" s="80"/>
      <c r="M60" s="80"/>
      <c r="N60" s="80"/>
      <c r="O60" s="80"/>
      <c r="P60" s="80"/>
      <c r="Q60" s="80"/>
      <c r="R60" s="80"/>
      <c r="S60" s="80"/>
      <c r="T60" s="80"/>
      <c r="U60" s="80"/>
      <c r="V60" s="80"/>
      <c r="W60" s="80"/>
      <c r="X60" s="80"/>
      <c r="Y60" s="80"/>
      <c r="Z60" s="80"/>
    </row>
    <row r="61" ht="12.75" hidden="1" customHeight="1" outlineLevel="3">
      <c r="A61" s="80" t="s">
        <v>207</v>
      </c>
      <c r="E61" s="318" t="s">
        <v>207</v>
      </c>
      <c r="F61" s="309" t="s">
        <v>208</v>
      </c>
      <c r="G61" s="80"/>
      <c r="H61" s="80"/>
      <c r="I61" s="80"/>
      <c r="J61" s="80"/>
      <c r="K61" s="80"/>
      <c r="L61" s="80"/>
      <c r="M61" s="80"/>
      <c r="N61" s="80"/>
      <c r="O61" s="80"/>
      <c r="P61" s="80"/>
      <c r="Q61" s="80"/>
      <c r="R61" s="80"/>
      <c r="S61" s="80"/>
      <c r="T61" s="80"/>
      <c r="U61" s="80"/>
      <c r="V61" s="80"/>
      <c r="W61" s="80"/>
      <c r="X61" s="80"/>
      <c r="Y61" s="80"/>
      <c r="Z61" s="80"/>
    </row>
    <row r="62" ht="12.75" hidden="1" customHeight="1" outlineLevel="3">
      <c r="A62" s="80" t="s">
        <v>209</v>
      </c>
      <c r="E62" s="318" t="s">
        <v>209</v>
      </c>
      <c r="F62" s="309" t="s">
        <v>210</v>
      </c>
      <c r="G62" s="80"/>
      <c r="H62" s="80"/>
      <c r="I62" s="80"/>
      <c r="J62" s="80"/>
      <c r="K62" s="80"/>
      <c r="L62" s="80"/>
      <c r="M62" s="80"/>
      <c r="N62" s="80"/>
      <c r="O62" s="80"/>
      <c r="P62" s="80"/>
      <c r="Q62" s="80"/>
      <c r="R62" s="80"/>
      <c r="S62" s="80"/>
      <c r="T62" s="80"/>
      <c r="U62" s="80"/>
      <c r="V62" s="80"/>
      <c r="W62" s="80"/>
      <c r="X62" s="80"/>
      <c r="Y62" s="80"/>
      <c r="Z62" s="80"/>
    </row>
    <row r="63" ht="12.75" hidden="1" customHeight="1" outlineLevel="3">
      <c r="A63" s="80" t="s">
        <v>211</v>
      </c>
      <c r="E63" s="318" t="s">
        <v>211</v>
      </c>
      <c r="F63" s="309" t="s">
        <v>212</v>
      </c>
      <c r="G63" s="80"/>
      <c r="H63" s="80"/>
      <c r="I63" s="80"/>
      <c r="J63" s="80"/>
      <c r="K63" s="80"/>
      <c r="L63" s="80"/>
      <c r="M63" s="80"/>
      <c r="N63" s="80"/>
      <c r="O63" s="80"/>
      <c r="P63" s="80"/>
      <c r="Q63" s="80"/>
      <c r="R63" s="80"/>
      <c r="S63" s="80"/>
      <c r="T63" s="80"/>
      <c r="U63" s="80"/>
      <c r="V63" s="80"/>
      <c r="W63" s="80"/>
      <c r="X63" s="80"/>
      <c r="Y63" s="80"/>
      <c r="Z63" s="80"/>
    </row>
    <row r="64" ht="12.75" hidden="1" customHeight="1" outlineLevel="3">
      <c r="A64" s="80" t="s">
        <v>213</v>
      </c>
      <c r="E64" s="318" t="s">
        <v>213</v>
      </c>
      <c r="F64" s="309" t="s">
        <v>214</v>
      </c>
      <c r="G64" s="80"/>
      <c r="H64" s="80"/>
      <c r="I64" s="80"/>
      <c r="J64" s="80"/>
      <c r="K64" s="80"/>
      <c r="L64" s="80"/>
      <c r="M64" s="80"/>
      <c r="N64" s="80"/>
      <c r="O64" s="80"/>
      <c r="P64" s="80"/>
      <c r="Q64" s="80"/>
      <c r="R64" s="80"/>
      <c r="S64" s="80"/>
      <c r="T64" s="80"/>
      <c r="U64" s="80"/>
      <c r="V64" s="80"/>
      <c r="W64" s="80"/>
      <c r="X64" s="80"/>
      <c r="Y64" s="80"/>
      <c r="Z64" s="80"/>
    </row>
    <row r="65" ht="12.75" hidden="1" customHeight="1" outlineLevel="3">
      <c r="A65" s="80" t="s">
        <v>215</v>
      </c>
      <c r="E65" s="318" t="s">
        <v>215</v>
      </c>
      <c r="F65" s="309" t="s">
        <v>216</v>
      </c>
      <c r="G65" s="80"/>
      <c r="H65" s="80"/>
      <c r="I65" s="80"/>
      <c r="J65" s="80"/>
      <c r="K65" s="80"/>
      <c r="L65" s="80"/>
      <c r="M65" s="80"/>
      <c r="N65" s="80"/>
      <c r="O65" s="80"/>
      <c r="P65" s="80"/>
      <c r="Q65" s="80"/>
      <c r="R65" s="80"/>
      <c r="S65" s="80"/>
      <c r="T65" s="80"/>
      <c r="U65" s="80"/>
      <c r="V65" s="80"/>
      <c r="W65" s="80"/>
      <c r="X65" s="80"/>
      <c r="Y65" s="80"/>
      <c r="Z65" s="80"/>
    </row>
    <row r="66" ht="12.75" hidden="1" customHeight="1" outlineLevel="3">
      <c r="A66" s="80" t="s">
        <v>217</v>
      </c>
      <c r="E66" s="318" t="s">
        <v>217</v>
      </c>
      <c r="F66" s="309" t="s">
        <v>218</v>
      </c>
      <c r="G66" s="80"/>
      <c r="H66" s="80"/>
      <c r="I66" s="80"/>
      <c r="J66" s="80"/>
      <c r="K66" s="80"/>
      <c r="L66" s="80"/>
      <c r="M66" s="80"/>
      <c r="N66" s="80"/>
      <c r="O66" s="80"/>
      <c r="P66" s="80"/>
      <c r="Q66" s="80"/>
      <c r="R66" s="80"/>
      <c r="S66" s="80"/>
      <c r="T66" s="80"/>
      <c r="U66" s="80"/>
      <c r="V66" s="80"/>
      <c r="W66" s="80"/>
      <c r="X66" s="80"/>
      <c r="Y66" s="80"/>
      <c r="Z66" s="80"/>
    </row>
    <row r="67" ht="12.75" hidden="1" customHeight="1" outlineLevel="3">
      <c r="A67" s="80" t="s">
        <v>219</v>
      </c>
      <c r="E67" s="318" t="s">
        <v>219</v>
      </c>
      <c r="F67" s="309" t="s">
        <v>220</v>
      </c>
      <c r="G67" s="80"/>
      <c r="H67" s="80"/>
      <c r="I67" s="80"/>
      <c r="J67" s="80"/>
      <c r="K67" s="80"/>
      <c r="L67" s="80"/>
      <c r="M67" s="80"/>
      <c r="N67" s="80"/>
      <c r="O67" s="80"/>
      <c r="P67" s="80"/>
      <c r="Q67" s="80"/>
      <c r="R67" s="80"/>
      <c r="S67" s="80"/>
      <c r="T67" s="80"/>
      <c r="U67" s="80"/>
      <c r="V67" s="80"/>
      <c r="W67" s="80"/>
      <c r="X67" s="80"/>
      <c r="Y67" s="80"/>
      <c r="Z67" s="80"/>
    </row>
    <row r="68" ht="12.75" customHeight="1" collapsed="1">
      <c r="A68" s="80" t="s">
        <v>159</v>
      </c>
      <c r="B68" s="320" t="s">
        <v>244</v>
      </c>
      <c r="G68" s="80"/>
      <c r="H68" s="80"/>
      <c r="I68" s="80"/>
      <c r="J68" s="80"/>
      <c r="K68" s="80"/>
      <c r="L68" s="80"/>
      <c r="M68" s="80"/>
      <c r="N68" s="80"/>
      <c r="O68" s="80"/>
      <c r="P68" s="80"/>
      <c r="Q68" s="80"/>
      <c r="R68" s="80"/>
      <c r="S68" s="80"/>
      <c r="T68" s="80"/>
      <c r="U68" s="80"/>
      <c r="V68" s="80"/>
      <c r="W68" s="80"/>
      <c r="X68" s="80"/>
      <c r="Y68" s="80"/>
      <c r="Z68" s="80"/>
    </row>
    <row r="69" ht="12.75" hidden="1" customHeight="1" outlineLevel="1">
      <c r="A69" s="80" t="s">
        <v>159</v>
      </c>
      <c r="C69" s="317" t="s">
        <v>245</v>
      </c>
      <c r="D69" s="316" t="s">
        <v>246</v>
      </c>
      <c r="G69" s="80"/>
      <c r="H69" s="80"/>
      <c r="I69" s="80"/>
      <c r="J69" s="80"/>
      <c r="K69" s="80"/>
      <c r="L69" s="80"/>
      <c r="M69" s="80"/>
      <c r="N69" s="80"/>
      <c r="O69" s="80"/>
      <c r="P69" s="80"/>
      <c r="Q69" s="80"/>
      <c r="R69" s="80"/>
      <c r="S69" s="80"/>
      <c r="T69" s="80"/>
      <c r="U69" s="80"/>
      <c r="V69" s="80"/>
      <c r="W69" s="80"/>
      <c r="X69" s="80"/>
      <c r="Y69" s="80"/>
      <c r="Z69" s="80"/>
    </row>
    <row r="70" ht="12.75" hidden="1" customHeight="1" outlineLevel="2">
      <c r="A70" s="80" t="s">
        <v>159</v>
      </c>
      <c r="D70" s="317" t="s">
        <v>247</v>
      </c>
      <c r="E70" s="316" t="s">
        <v>248</v>
      </c>
      <c r="G70" s="80"/>
      <c r="H70" s="80"/>
      <c r="I70" s="80"/>
      <c r="J70" s="80"/>
      <c r="K70" s="80"/>
      <c r="L70" s="80"/>
      <c r="M70" s="80"/>
      <c r="N70" s="80"/>
      <c r="O70" s="80"/>
      <c r="P70" s="80"/>
      <c r="Q70" s="80"/>
      <c r="R70" s="80"/>
      <c r="S70" s="80"/>
      <c r="T70" s="80"/>
      <c r="U70" s="80"/>
      <c r="V70" s="80"/>
      <c r="W70" s="80"/>
      <c r="X70" s="80"/>
      <c r="Y70" s="80"/>
      <c r="Z70" s="80"/>
    </row>
    <row r="71" ht="12.75" hidden="1" customHeight="1" outlineLevel="3">
      <c r="A71" s="80" t="s">
        <v>249</v>
      </c>
      <c r="E71" s="318" t="s">
        <v>249</v>
      </c>
      <c r="F71" s="309" t="s">
        <v>250</v>
      </c>
      <c r="G71" s="80"/>
      <c r="H71" s="80"/>
      <c r="I71" s="80"/>
      <c r="J71" s="80"/>
      <c r="K71" s="80"/>
      <c r="L71" s="80"/>
      <c r="M71" s="80"/>
      <c r="N71" s="80"/>
      <c r="O71" s="80"/>
      <c r="P71" s="80"/>
      <c r="Q71" s="80"/>
      <c r="R71" s="80"/>
      <c r="S71" s="80"/>
      <c r="T71" s="80"/>
      <c r="U71" s="80"/>
      <c r="V71" s="80"/>
      <c r="W71" s="80"/>
      <c r="X71" s="80"/>
      <c r="Y71" s="80"/>
      <c r="Z71" s="80"/>
    </row>
    <row r="72" ht="12.75" hidden="1" customHeight="1" outlineLevel="3">
      <c r="A72" s="80" t="s">
        <v>251</v>
      </c>
      <c r="E72" s="318" t="s">
        <v>251</v>
      </c>
      <c r="F72" s="309" t="s">
        <v>252</v>
      </c>
      <c r="G72" s="80"/>
      <c r="H72" s="80"/>
      <c r="I72" s="80"/>
      <c r="J72" s="80"/>
      <c r="K72" s="80"/>
      <c r="L72" s="80"/>
      <c r="M72" s="80"/>
      <c r="N72" s="80"/>
      <c r="O72" s="80"/>
      <c r="P72" s="80"/>
      <c r="Q72" s="80"/>
      <c r="R72" s="80"/>
      <c r="S72" s="80"/>
      <c r="T72" s="80"/>
      <c r="U72" s="80"/>
      <c r="V72" s="80"/>
      <c r="W72" s="80"/>
      <c r="X72" s="80"/>
      <c r="Y72" s="80"/>
      <c r="Z72" s="80"/>
    </row>
    <row r="73" ht="12.75" hidden="1" customHeight="1" outlineLevel="3">
      <c r="A73" s="80" t="s">
        <v>253</v>
      </c>
      <c r="E73" s="318" t="s">
        <v>253</v>
      </c>
      <c r="F73" s="309" t="s">
        <v>254</v>
      </c>
      <c r="G73" s="80"/>
      <c r="H73" s="80"/>
      <c r="I73" s="80"/>
      <c r="J73" s="80"/>
      <c r="K73" s="80"/>
      <c r="L73" s="80"/>
      <c r="M73" s="80"/>
      <c r="N73" s="80"/>
      <c r="O73" s="80"/>
      <c r="P73" s="80"/>
      <c r="Q73" s="80"/>
      <c r="R73" s="80"/>
      <c r="S73" s="80"/>
      <c r="T73" s="80"/>
      <c r="U73" s="80"/>
      <c r="V73" s="80"/>
      <c r="W73" s="80"/>
      <c r="X73" s="80"/>
      <c r="Y73" s="80"/>
      <c r="Z73" s="80"/>
    </row>
    <row r="74" ht="12.75" hidden="1" customHeight="1" outlineLevel="3">
      <c r="A74" s="80" t="s">
        <v>255</v>
      </c>
      <c r="E74" s="318" t="s">
        <v>255</v>
      </c>
      <c r="F74" s="309" t="s">
        <v>256</v>
      </c>
      <c r="G74" s="80"/>
      <c r="H74" s="80"/>
      <c r="I74" s="80"/>
      <c r="J74" s="80"/>
      <c r="K74" s="80"/>
      <c r="L74" s="80"/>
      <c r="M74" s="80"/>
      <c r="N74" s="80"/>
      <c r="O74" s="80"/>
      <c r="P74" s="80"/>
      <c r="Q74" s="80"/>
      <c r="R74" s="80"/>
      <c r="S74" s="80"/>
      <c r="T74" s="80"/>
      <c r="U74" s="80"/>
      <c r="V74" s="80"/>
      <c r="W74" s="80"/>
      <c r="X74" s="80"/>
      <c r="Y74" s="80"/>
      <c r="Z74" s="80"/>
    </row>
    <row r="75" ht="12.75" hidden="1" customHeight="1" outlineLevel="3">
      <c r="A75" s="80" t="s">
        <v>257</v>
      </c>
      <c r="E75" s="318" t="s">
        <v>257</v>
      </c>
      <c r="F75" s="309" t="s">
        <v>258</v>
      </c>
      <c r="G75" s="80"/>
      <c r="H75" s="80"/>
      <c r="I75" s="80"/>
      <c r="J75" s="80"/>
      <c r="K75" s="80"/>
      <c r="L75" s="80"/>
      <c r="M75" s="80"/>
      <c r="N75" s="80"/>
      <c r="O75" s="80"/>
      <c r="P75" s="80"/>
      <c r="Q75" s="80"/>
      <c r="R75" s="80"/>
      <c r="S75" s="80"/>
      <c r="T75" s="80"/>
      <c r="U75" s="80"/>
      <c r="V75" s="80"/>
      <c r="W75" s="80"/>
      <c r="X75" s="80"/>
      <c r="Y75" s="80"/>
      <c r="Z75" s="80"/>
    </row>
    <row r="76" ht="12.75" hidden="1" customHeight="1" outlineLevel="2">
      <c r="A76" s="80" t="s">
        <v>159</v>
      </c>
      <c r="D76" s="317" t="s">
        <v>259</v>
      </c>
      <c r="E76" s="316" t="s">
        <v>260</v>
      </c>
      <c r="G76" s="80"/>
      <c r="H76" s="80"/>
      <c r="I76" s="80"/>
      <c r="J76" s="80"/>
      <c r="K76" s="80"/>
      <c r="L76" s="80"/>
      <c r="M76" s="80"/>
      <c r="N76" s="80"/>
      <c r="O76" s="80"/>
      <c r="P76" s="80"/>
      <c r="Q76" s="80"/>
      <c r="R76" s="80"/>
      <c r="S76" s="80"/>
      <c r="T76" s="80"/>
      <c r="U76" s="80"/>
      <c r="V76" s="80"/>
      <c r="W76" s="80"/>
      <c r="X76" s="80"/>
      <c r="Y76" s="80"/>
      <c r="Z76" s="80"/>
    </row>
    <row r="77" ht="12.75" hidden="1" customHeight="1" outlineLevel="3">
      <c r="A77" s="80" t="s">
        <v>261</v>
      </c>
      <c r="E77" s="318" t="s">
        <v>261</v>
      </c>
      <c r="F77" s="319" t="s">
        <v>262</v>
      </c>
      <c r="G77" s="80"/>
      <c r="H77" s="80"/>
      <c r="I77" s="80"/>
      <c r="J77" s="80"/>
      <c r="K77" s="80"/>
      <c r="L77" s="80"/>
      <c r="M77" s="80"/>
      <c r="N77" s="80"/>
      <c r="O77" s="80"/>
      <c r="P77" s="80"/>
      <c r="Q77" s="80"/>
      <c r="R77" s="80"/>
      <c r="S77" s="80"/>
      <c r="T77" s="80"/>
      <c r="U77" s="80"/>
      <c r="V77" s="80"/>
      <c r="W77" s="80"/>
      <c r="X77" s="80"/>
      <c r="Y77" s="80"/>
      <c r="Z77" s="80"/>
    </row>
    <row r="78" ht="12.75" hidden="1" customHeight="1" outlineLevel="3">
      <c r="A78" s="80" t="s">
        <v>263</v>
      </c>
      <c r="E78" s="318" t="s">
        <v>263</v>
      </c>
      <c r="F78" s="319" t="s">
        <v>264</v>
      </c>
      <c r="G78" s="80"/>
      <c r="H78" s="80"/>
      <c r="I78" s="80"/>
      <c r="J78" s="80"/>
      <c r="K78" s="80"/>
      <c r="L78" s="80"/>
      <c r="M78" s="80"/>
      <c r="N78" s="80"/>
      <c r="O78" s="80"/>
      <c r="P78" s="80"/>
      <c r="Q78" s="80"/>
      <c r="R78" s="80"/>
      <c r="S78" s="80"/>
      <c r="T78" s="80"/>
      <c r="U78" s="80"/>
      <c r="V78" s="80"/>
      <c r="W78" s="80"/>
      <c r="X78" s="80"/>
      <c r="Y78" s="80"/>
      <c r="Z78" s="80"/>
    </row>
    <row r="79" ht="12.75" hidden="1" customHeight="1" outlineLevel="2">
      <c r="A79" s="80" t="s">
        <v>159</v>
      </c>
      <c r="D79" s="317" t="s">
        <v>265</v>
      </c>
      <c r="E79" s="316" t="s">
        <v>266</v>
      </c>
      <c r="G79" s="80"/>
      <c r="H79" s="80"/>
      <c r="I79" s="80"/>
      <c r="J79" s="80"/>
      <c r="K79" s="80"/>
      <c r="L79" s="80"/>
      <c r="M79" s="80"/>
      <c r="N79" s="80"/>
      <c r="O79" s="80"/>
      <c r="P79" s="80"/>
      <c r="Q79" s="80"/>
      <c r="R79" s="80"/>
      <c r="S79" s="80"/>
      <c r="T79" s="80"/>
      <c r="U79" s="80"/>
      <c r="V79" s="80"/>
      <c r="W79" s="80"/>
      <c r="X79" s="80"/>
      <c r="Y79" s="80"/>
      <c r="Z79" s="80"/>
    </row>
    <row r="80" ht="12.75" hidden="1" customHeight="1" outlineLevel="3">
      <c r="A80" s="80" t="s">
        <v>267</v>
      </c>
      <c r="E80" s="318" t="s">
        <v>267</v>
      </c>
      <c r="F80" s="319" t="s">
        <v>268</v>
      </c>
      <c r="G80" s="80"/>
      <c r="H80" s="80"/>
      <c r="I80" s="80"/>
      <c r="J80" s="80"/>
      <c r="K80" s="80"/>
      <c r="L80" s="80"/>
      <c r="M80" s="80"/>
      <c r="N80" s="80"/>
      <c r="O80" s="80"/>
      <c r="P80" s="80"/>
      <c r="Q80" s="80"/>
      <c r="R80" s="80"/>
      <c r="S80" s="80"/>
      <c r="T80" s="80"/>
      <c r="U80" s="80"/>
      <c r="V80" s="80"/>
      <c r="W80" s="80"/>
      <c r="X80" s="80"/>
      <c r="Y80" s="80"/>
      <c r="Z80" s="80"/>
    </row>
    <row r="81" ht="12.75" hidden="1" customHeight="1" outlineLevel="3">
      <c r="A81" s="80" t="s">
        <v>269</v>
      </c>
      <c r="E81" s="318" t="s">
        <v>269</v>
      </c>
      <c r="F81" s="319" t="s">
        <v>270</v>
      </c>
      <c r="G81" s="80"/>
      <c r="H81" s="80"/>
      <c r="I81" s="80"/>
      <c r="J81" s="80"/>
      <c r="K81" s="80"/>
      <c r="L81" s="80"/>
      <c r="M81" s="80"/>
      <c r="N81" s="80"/>
      <c r="O81" s="80"/>
      <c r="P81" s="80"/>
      <c r="Q81" s="80"/>
      <c r="R81" s="80"/>
      <c r="S81" s="80"/>
      <c r="T81" s="80"/>
      <c r="U81" s="80"/>
      <c r="V81" s="80"/>
      <c r="W81" s="80"/>
      <c r="X81" s="80"/>
      <c r="Y81" s="80"/>
      <c r="Z81" s="80"/>
    </row>
    <row r="82" ht="12.75" hidden="1" customHeight="1" outlineLevel="3">
      <c r="A82" s="80" t="s">
        <v>271</v>
      </c>
      <c r="E82" s="318" t="s">
        <v>271</v>
      </c>
      <c r="F82" s="319" t="s">
        <v>272</v>
      </c>
      <c r="G82" s="80"/>
      <c r="H82" s="80"/>
      <c r="I82" s="80"/>
      <c r="J82" s="80"/>
      <c r="K82" s="80"/>
      <c r="L82" s="80"/>
      <c r="M82" s="80"/>
      <c r="N82" s="80"/>
      <c r="O82" s="80"/>
      <c r="P82" s="80"/>
      <c r="Q82" s="80"/>
      <c r="R82" s="80"/>
      <c r="S82" s="80"/>
      <c r="T82" s="80"/>
      <c r="U82" s="80"/>
      <c r="V82" s="80"/>
      <c r="W82" s="80"/>
      <c r="X82" s="80"/>
      <c r="Y82" s="80"/>
      <c r="Z82" s="80"/>
    </row>
    <row r="83" ht="12.75" hidden="1" customHeight="1" outlineLevel="2">
      <c r="A83" s="80" t="s">
        <v>159</v>
      </c>
      <c r="D83" s="317" t="s">
        <v>273</v>
      </c>
      <c r="E83" s="316" t="s">
        <v>274</v>
      </c>
      <c r="G83" s="80"/>
      <c r="H83" s="80"/>
      <c r="I83" s="80"/>
      <c r="J83" s="80"/>
      <c r="K83" s="80"/>
      <c r="L83" s="80"/>
      <c r="M83" s="80"/>
      <c r="N83" s="80"/>
      <c r="O83" s="80"/>
      <c r="P83" s="80"/>
      <c r="Q83" s="80"/>
      <c r="R83" s="80"/>
      <c r="S83" s="80"/>
      <c r="T83" s="80"/>
      <c r="U83" s="80"/>
      <c r="V83" s="80"/>
      <c r="W83" s="80"/>
      <c r="X83" s="80"/>
      <c r="Y83" s="80"/>
      <c r="Z83" s="80"/>
    </row>
    <row r="84" ht="12.75" hidden="1" customHeight="1" outlineLevel="3">
      <c r="A84" s="80" t="s">
        <v>275</v>
      </c>
      <c r="E84" s="318" t="s">
        <v>275</v>
      </c>
      <c r="F84" s="319" t="s">
        <v>276</v>
      </c>
      <c r="G84" s="80"/>
      <c r="H84" s="80"/>
      <c r="I84" s="80"/>
      <c r="J84" s="80"/>
      <c r="K84" s="80"/>
      <c r="L84" s="80"/>
      <c r="M84" s="80"/>
      <c r="N84" s="80"/>
      <c r="O84" s="80"/>
      <c r="P84" s="80"/>
      <c r="Q84" s="80"/>
      <c r="R84" s="80"/>
      <c r="S84" s="80"/>
      <c r="T84" s="80"/>
      <c r="U84" s="80"/>
      <c r="V84" s="80"/>
      <c r="W84" s="80"/>
      <c r="X84" s="80"/>
      <c r="Y84" s="80"/>
      <c r="Z84" s="80"/>
    </row>
    <row r="85" ht="12.75" hidden="1" customHeight="1" outlineLevel="3">
      <c r="A85" s="80" t="s">
        <v>277</v>
      </c>
      <c r="E85" s="318" t="s">
        <v>277</v>
      </c>
      <c r="F85" s="319" t="s">
        <v>278</v>
      </c>
      <c r="G85" s="80"/>
      <c r="H85" s="80"/>
      <c r="I85" s="80"/>
      <c r="J85" s="80"/>
      <c r="K85" s="80"/>
      <c r="L85" s="80"/>
      <c r="M85" s="80"/>
      <c r="N85" s="80"/>
      <c r="O85" s="80"/>
      <c r="P85" s="80"/>
      <c r="Q85" s="80"/>
      <c r="R85" s="80"/>
      <c r="S85" s="80"/>
      <c r="T85" s="80"/>
      <c r="U85" s="80"/>
      <c r="V85" s="80"/>
      <c r="W85" s="80"/>
      <c r="X85" s="80"/>
      <c r="Y85" s="80"/>
      <c r="Z85" s="80"/>
    </row>
    <row r="86" ht="12.75" hidden="1" customHeight="1" outlineLevel="3">
      <c r="A86" s="80" t="s">
        <v>279</v>
      </c>
      <c r="E86" s="318" t="s">
        <v>279</v>
      </c>
      <c r="F86" s="319" t="s">
        <v>280</v>
      </c>
      <c r="G86" s="80"/>
      <c r="H86" s="80"/>
      <c r="I86" s="80"/>
      <c r="J86" s="80"/>
      <c r="K86" s="80"/>
      <c r="L86" s="80"/>
      <c r="M86" s="80"/>
      <c r="N86" s="80"/>
      <c r="O86" s="80"/>
      <c r="P86" s="80"/>
      <c r="Q86" s="80"/>
      <c r="R86" s="80"/>
      <c r="S86" s="80"/>
      <c r="T86" s="80"/>
      <c r="U86" s="80"/>
      <c r="V86" s="80"/>
      <c r="W86" s="80"/>
      <c r="X86" s="80"/>
      <c r="Y86" s="80"/>
      <c r="Z86" s="80"/>
    </row>
    <row r="87" ht="12.75" hidden="1" customHeight="1" outlineLevel="3">
      <c r="A87" s="80" t="s">
        <v>281</v>
      </c>
      <c r="E87" s="318" t="s">
        <v>281</v>
      </c>
      <c r="F87" s="319" t="s">
        <v>282</v>
      </c>
      <c r="G87" s="80"/>
      <c r="H87" s="80"/>
      <c r="I87" s="80"/>
      <c r="J87" s="80"/>
      <c r="K87" s="80"/>
      <c r="L87" s="80"/>
      <c r="M87" s="80"/>
      <c r="N87" s="80"/>
      <c r="O87" s="80"/>
      <c r="P87" s="80"/>
      <c r="Q87" s="80"/>
      <c r="R87" s="80"/>
      <c r="S87" s="80"/>
      <c r="T87" s="80"/>
      <c r="U87" s="80"/>
      <c r="V87" s="80"/>
      <c r="W87" s="80"/>
      <c r="X87" s="80"/>
      <c r="Y87" s="80"/>
      <c r="Z87" s="80"/>
    </row>
    <row r="88" ht="12.75" hidden="1" customHeight="1" outlineLevel="3">
      <c r="A88" s="80" t="s">
        <v>283</v>
      </c>
      <c r="E88" s="318" t="s">
        <v>283</v>
      </c>
      <c r="F88" s="319" t="s">
        <v>284</v>
      </c>
      <c r="G88" s="80"/>
      <c r="H88" s="80"/>
      <c r="I88" s="80"/>
      <c r="J88" s="80"/>
      <c r="K88" s="80"/>
      <c r="L88" s="80"/>
      <c r="M88" s="80"/>
      <c r="N88" s="80"/>
      <c r="O88" s="80"/>
      <c r="P88" s="80"/>
      <c r="Q88" s="80"/>
      <c r="R88" s="80"/>
      <c r="S88" s="80"/>
      <c r="T88" s="80"/>
      <c r="U88" s="80"/>
      <c r="V88" s="80"/>
      <c r="W88" s="80"/>
      <c r="X88" s="80"/>
      <c r="Y88" s="80"/>
      <c r="Z88" s="80"/>
    </row>
    <row r="89" ht="12.75" hidden="1" customHeight="1" outlineLevel="3">
      <c r="A89" s="80" t="s">
        <v>285</v>
      </c>
      <c r="E89" s="318" t="s">
        <v>285</v>
      </c>
      <c r="F89" s="319" t="s">
        <v>286</v>
      </c>
      <c r="G89" s="80"/>
      <c r="H89" s="80"/>
      <c r="I89" s="80"/>
      <c r="J89" s="80"/>
      <c r="K89" s="80"/>
      <c r="L89" s="80"/>
      <c r="M89" s="80"/>
      <c r="N89" s="80"/>
      <c r="O89" s="80"/>
      <c r="P89" s="80"/>
      <c r="Q89" s="80"/>
      <c r="R89" s="80"/>
      <c r="S89" s="80"/>
      <c r="T89" s="80"/>
      <c r="U89" s="80"/>
      <c r="V89" s="80"/>
      <c r="W89" s="80"/>
      <c r="X89" s="80"/>
      <c r="Y89" s="80"/>
      <c r="Z89" s="80"/>
    </row>
    <row r="90" ht="12.75" hidden="1" customHeight="1" outlineLevel="3">
      <c r="A90" s="80" t="s">
        <v>287</v>
      </c>
      <c r="E90" s="318" t="s">
        <v>287</v>
      </c>
      <c r="F90" s="319" t="s">
        <v>288</v>
      </c>
      <c r="G90" s="80"/>
      <c r="H90" s="80"/>
      <c r="I90" s="80"/>
      <c r="J90" s="80"/>
      <c r="K90" s="80"/>
      <c r="L90" s="80"/>
      <c r="M90" s="80"/>
      <c r="N90" s="80"/>
      <c r="O90" s="80"/>
      <c r="P90" s="80"/>
      <c r="Q90" s="80"/>
      <c r="R90" s="80"/>
      <c r="S90" s="80"/>
      <c r="T90" s="80"/>
      <c r="U90" s="80"/>
      <c r="V90" s="80"/>
      <c r="W90" s="80"/>
      <c r="X90" s="80"/>
      <c r="Y90" s="80"/>
      <c r="Z90" s="80"/>
    </row>
    <row r="91" ht="12.75" hidden="1" customHeight="1" outlineLevel="3">
      <c r="A91" s="80" t="s">
        <v>289</v>
      </c>
      <c r="E91" s="318" t="s">
        <v>289</v>
      </c>
      <c r="F91" s="319" t="s">
        <v>290</v>
      </c>
      <c r="G91" s="80"/>
      <c r="H91" s="80"/>
      <c r="I91" s="80"/>
      <c r="J91" s="80"/>
      <c r="K91" s="80"/>
      <c r="L91" s="80"/>
      <c r="M91" s="80"/>
      <c r="N91" s="80"/>
      <c r="O91" s="80"/>
      <c r="P91" s="80"/>
      <c r="Q91" s="80"/>
      <c r="R91" s="80"/>
      <c r="S91" s="80"/>
      <c r="T91" s="80"/>
      <c r="U91" s="80"/>
      <c r="V91" s="80"/>
      <c r="W91" s="80"/>
      <c r="X91" s="80"/>
      <c r="Y91" s="80"/>
      <c r="Z91" s="80"/>
    </row>
    <row r="92" ht="12.75" hidden="1" customHeight="1" outlineLevel="3">
      <c r="A92" s="80" t="s">
        <v>291</v>
      </c>
      <c r="E92" s="318" t="s">
        <v>291</v>
      </c>
      <c r="F92" s="309" t="s">
        <v>292</v>
      </c>
      <c r="G92" s="80"/>
      <c r="H92" s="80"/>
      <c r="I92" s="80"/>
      <c r="J92" s="80"/>
      <c r="K92" s="80"/>
      <c r="L92" s="80"/>
      <c r="M92" s="80"/>
      <c r="N92" s="80"/>
      <c r="O92" s="80"/>
      <c r="P92" s="80"/>
      <c r="Q92" s="80"/>
      <c r="R92" s="80"/>
      <c r="S92" s="80"/>
      <c r="T92" s="80"/>
      <c r="U92" s="80"/>
      <c r="V92" s="80"/>
      <c r="W92" s="80"/>
      <c r="X92" s="80"/>
      <c r="Y92" s="80"/>
      <c r="Z92" s="80"/>
    </row>
    <row r="93" ht="12.75" hidden="1" customHeight="1" outlineLevel="1">
      <c r="A93" s="80" t="s">
        <v>159</v>
      </c>
      <c r="C93" s="317" t="s">
        <v>293</v>
      </c>
      <c r="D93" s="316" t="s">
        <v>294</v>
      </c>
      <c r="G93" s="80"/>
      <c r="H93" s="80"/>
      <c r="I93" s="80"/>
      <c r="J93" s="80"/>
      <c r="K93" s="80"/>
      <c r="L93" s="80"/>
      <c r="M93" s="80"/>
      <c r="N93" s="80"/>
      <c r="O93" s="80"/>
      <c r="P93" s="80"/>
      <c r="Q93" s="80"/>
      <c r="R93" s="80"/>
      <c r="S93" s="80"/>
      <c r="T93" s="80"/>
      <c r="U93" s="80"/>
      <c r="V93" s="80"/>
      <c r="W93" s="80"/>
      <c r="X93" s="80"/>
      <c r="Y93" s="80"/>
      <c r="Z93" s="80"/>
    </row>
    <row r="94" ht="26.25" hidden="1" customHeight="1" outlineLevel="2">
      <c r="A94" s="80" t="s">
        <v>159</v>
      </c>
      <c r="D94" s="317" t="s">
        <v>295</v>
      </c>
      <c r="E94" s="316" t="s">
        <v>296</v>
      </c>
      <c r="G94" s="80"/>
      <c r="H94" s="80"/>
      <c r="I94" s="80"/>
      <c r="J94" s="80"/>
      <c r="K94" s="80"/>
      <c r="L94" s="80"/>
      <c r="M94" s="80"/>
      <c r="N94" s="80"/>
      <c r="O94" s="80"/>
      <c r="P94" s="80"/>
      <c r="Q94" s="80"/>
      <c r="R94" s="80"/>
      <c r="S94" s="80"/>
      <c r="T94" s="80"/>
      <c r="U94" s="80"/>
      <c r="V94" s="80"/>
      <c r="W94" s="80"/>
      <c r="X94" s="80"/>
      <c r="Y94" s="80"/>
      <c r="Z94" s="80"/>
    </row>
    <row r="95" ht="12.75" hidden="1" customHeight="1" outlineLevel="3">
      <c r="A95" s="80" t="s">
        <v>297</v>
      </c>
      <c r="E95" s="318" t="s">
        <v>297</v>
      </c>
      <c r="F95" s="319" t="s">
        <v>298</v>
      </c>
      <c r="G95" s="80"/>
      <c r="H95" s="80"/>
      <c r="I95" s="80"/>
      <c r="J95" s="80"/>
      <c r="K95" s="80"/>
      <c r="L95" s="80"/>
      <c r="M95" s="80"/>
      <c r="N95" s="80"/>
      <c r="O95" s="80"/>
      <c r="P95" s="80"/>
      <c r="Q95" s="80"/>
      <c r="R95" s="80"/>
      <c r="S95" s="80"/>
      <c r="T95" s="80"/>
      <c r="U95" s="80"/>
      <c r="V95" s="80"/>
      <c r="W95" s="80"/>
      <c r="X95" s="80"/>
      <c r="Y95" s="80"/>
      <c r="Z95" s="80"/>
    </row>
    <row r="96" ht="12.75" hidden="1" customHeight="1" outlineLevel="3">
      <c r="A96" s="80" t="s">
        <v>299</v>
      </c>
      <c r="C96" s="80"/>
      <c r="D96" s="80"/>
      <c r="E96" s="318" t="s">
        <v>299</v>
      </c>
      <c r="F96" s="319" t="s">
        <v>300</v>
      </c>
      <c r="G96" s="80"/>
      <c r="H96" s="80"/>
      <c r="I96" s="80"/>
      <c r="J96" s="80"/>
      <c r="K96" s="80"/>
      <c r="L96" s="80"/>
      <c r="M96" s="80"/>
      <c r="N96" s="80"/>
      <c r="O96" s="80"/>
      <c r="P96" s="80"/>
      <c r="Q96" s="80"/>
      <c r="R96" s="80"/>
      <c r="S96" s="80"/>
      <c r="T96" s="80"/>
      <c r="U96" s="80"/>
      <c r="V96" s="80"/>
      <c r="W96" s="80"/>
      <c r="X96" s="80"/>
      <c r="Y96" s="80"/>
      <c r="Z96" s="80"/>
    </row>
    <row r="97" ht="12.75" hidden="1" customHeight="1" outlineLevel="3">
      <c r="A97" s="80" t="s">
        <v>301</v>
      </c>
      <c r="E97" s="318" t="s">
        <v>301</v>
      </c>
      <c r="F97" s="319" t="s">
        <v>302</v>
      </c>
      <c r="G97" s="80"/>
      <c r="H97" s="80"/>
      <c r="I97" s="80"/>
      <c r="J97" s="80"/>
      <c r="K97" s="80"/>
      <c r="L97" s="80"/>
      <c r="M97" s="80"/>
      <c r="N97" s="80"/>
      <c r="O97" s="80"/>
      <c r="P97" s="80"/>
      <c r="Q97" s="80"/>
      <c r="R97" s="80"/>
      <c r="S97" s="80"/>
      <c r="T97" s="80"/>
      <c r="U97" s="80"/>
      <c r="V97" s="80"/>
      <c r="W97" s="80"/>
      <c r="X97" s="80"/>
      <c r="Y97" s="80"/>
      <c r="Z97" s="80"/>
    </row>
    <row r="98" ht="12.75" hidden="1" customHeight="1" outlineLevel="3">
      <c r="A98" s="80" t="s">
        <v>303</v>
      </c>
      <c r="E98" s="317" t="s">
        <v>303</v>
      </c>
      <c r="F98" s="321" t="s">
        <v>304</v>
      </c>
      <c r="G98" s="80"/>
      <c r="H98" s="80"/>
      <c r="I98" s="80"/>
      <c r="J98" s="80"/>
      <c r="K98" s="80"/>
      <c r="L98" s="80"/>
      <c r="M98" s="80"/>
      <c r="N98" s="80"/>
      <c r="O98" s="80"/>
      <c r="P98" s="80"/>
      <c r="Q98" s="80"/>
      <c r="R98" s="80"/>
      <c r="S98" s="80"/>
      <c r="T98" s="80"/>
      <c r="U98" s="80"/>
      <c r="V98" s="80"/>
      <c r="W98" s="80"/>
      <c r="X98" s="80"/>
      <c r="Y98" s="80"/>
      <c r="Z98" s="80"/>
    </row>
    <row r="99" ht="12.75" hidden="1" customHeight="1" outlineLevel="3">
      <c r="A99" s="80" t="s">
        <v>305</v>
      </c>
      <c r="E99" s="317" t="s">
        <v>305</v>
      </c>
      <c r="F99" s="321" t="s">
        <v>306</v>
      </c>
      <c r="G99" s="80"/>
      <c r="H99" s="80"/>
      <c r="I99" s="80"/>
      <c r="J99" s="80"/>
      <c r="K99" s="80"/>
      <c r="L99" s="80"/>
      <c r="M99" s="80"/>
      <c r="N99" s="80"/>
      <c r="O99" s="80"/>
      <c r="P99" s="80"/>
      <c r="Q99" s="80"/>
      <c r="R99" s="80"/>
      <c r="S99" s="80"/>
      <c r="T99" s="80"/>
      <c r="U99" s="80"/>
      <c r="V99" s="80"/>
      <c r="W99" s="80"/>
      <c r="X99" s="80"/>
      <c r="Y99" s="80"/>
      <c r="Z99" s="80"/>
    </row>
    <row r="100" ht="12.75" hidden="1" customHeight="1" outlineLevel="3">
      <c r="A100" s="80" t="s">
        <v>307</v>
      </c>
      <c r="E100" s="318" t="s">
        <v>307</v>
      </c>
      <c r="F100" s="321" t="s">
        <v>308</v>
      </c>
      <c r="G100" s="80"/>
      <c r="H100" s="80"/>
      <c r="I100" s="80"/>
      <c r="J100" s="80"/>
      <c r="K100" s="80"/>
      <c r="L100" s="80"/>
      <c r="M100" s="80"/>
      <c r="N100" s="80"/>
      <c r="O100" s="80"/>
      <c r="P100" s="80"/>
      <c r="Q100" s="80"/>
      <c r="R100" s="80"/>
      <c r="S100" s="80"/>
      <c r="T100" s="80"/>
      <c r="U100" s="80"/>
      <c r="V100" s="80"/>
      <c r="W100" s="80"/>
      <c r="X100" s="80"/>
      <c r="Y100" s="80"/>
      <c r="Z100" s="80"/>
    </row>
    <row r="101" ht="12.75" hidden="1" customHeight="1" outlineLevel="2">
      <c r="A101" s="80" t="s">
        <v>159</v>
      </c>
      <c r="D101" s="317" t="s">
        <v>309</v>
      </c>
      <c r="E101" s="316" t="s">
        <v>310</v>
      </c>
      <c r="G101" s="80"/>
      <c r="H101" s="80"/>
      <c r="I101" s="80"/>
      <c r="J101" s="80"/>
      <c r="K101" s="80"/>
      <c r="L101" s="80"/>
      <c r="M101" s="80"/>
      <c r="N101" s="80"/>
      <c r="O101" s="80"/>
      <c r="P101" s="80"/>
      <c r="Q101" s="80"/>
      <c r="R101" s="80"/>
      <c r="S101" s="80"/>
      <c r="T101" s="80"/>
      <c r="U101" s="80"/>
      <c r="V101" s="80"/>
      <c r="W101" s="80"/>
      <c r="X101" s="80"/>
      <c r="Y101" s="80"/>
      <c r="Z101" s="80"/>
    </row>
    <row r="102" ht="12.75" hidden="1" customHeight="1" outlineLevel="3">
      <c r="A102" s="80" t="s">
        <v>311</v>
      </c>
      <c r="E102" s="318" t="s">
        <v>311</v>
      </c>
      <c r="F102" s="319" t="s">
        <v>312</v>
      </c>
      <c r="G102" s="80"/>
      <c r="H102" s="80"/>
      <c r="I102" s="80"/>
      <c r="J102" s="80"/>
      <c r="K102" s="80"/>
      <c r="L102" s="80"/>
      <c r="M102" s="80"/>
      <c r="N102" s="80"/>
      <c r="O102" s="80"/>
      <c r="P102" s="80"/>
      <c r="Q102" s="80"/>
      <c r="R102" s="80"/>
      <c r="S102" s="80"/>
      <c r="T102" s="80"/>
      <c r="U102" s="80"/>
      <c r="V102" s="80"/>
      <c r="W102" s="80"/>
      <c r="X102" s="80"/>
      <c r="Y102" s="80"/>
      <c r="Z102" s="80"/>
    </row>
    <row r="103" ht="12.75" hidden="1" customHeight="1" outlineLevel="3">
      <c r="A103" s="80" t="s">
        <v>313</v>
      </c>
      <c r="E103" s="318" t="s">
        <v>313</v>
      </c>
      <c r="F103" s="319" t="s">
        <v>314</v>
      </c>
      <c r="G103" s="80"/>
      <c r="H103" s="80"/>
      <c r="I103" s="80"/>
      <c r="J103" s="80"/>
      <c r="K103" s="80"/>
      <c r="L103" s="80"/>
      <c r="M103" s="80"/>
      <c r="N103" s="80"/>
      <c r="O103" s="80"/>
      <c r="P103" s="80"/>
      <c r="Q103" s="80"/>
      <c r="R103" s="80"/>
      <c r="S103" s="80"/>
      <c r="T103" s="80"/>
      <c r="U103" s="80"/>
      <c r="V103" s="80"/>
      <c r="W103" s="80"/>
      <c r="X103" s="80"/>
      <c r="Y103" s="80"/>
      <c r="Z103" s="80"/>
    </row>
    <row r="104" ht="12.75" hidden="1" customHeight="1" outlineLevel="3">
      <c r="A104" s="80" t="s">
        <v>315</v>
      </c>
      <c r="E104" s="318" t="s">
        <v>315</v>
      </c>
      <c r="F104" s="319" t="s">
        <v>316</v>
      </c>
      <c r="G104" s="80"/>
      <c r="H104" s="80"/>
      <c r="I104" s="80"/>
      <c r="J104" s="80"/>
      <c r="K104" s="80"/>
      <c r="L104" s="80"/>
      <c r="M104" s="80"/>
      <c r="N104" s="80"/>
      <c r="O104" s="80"/>
      <c r="P104" s="80"/>
      <c r="Q104" s="80"/>
      <c r="R104" s="80"/>
      <c r="S104" s="80"/>
      <c r="T104" s="80"/>
      <c r="U104" s="80"/>
      <c r="V104" s="80"/>
      <c r="W104" s="80"/>
      <c r="X104" s="80"/>
      <c r="Y104" s="80"/>
      <c r="Z104" s="80"/>
    </row>
    <row r="105" ht="12.75" hidden="1" customHeight="1" outlineLevel="3">
      <c r="A105" s="80" t="s">
        <v>317</v>
      </c>
      <c r="E105" s="318" t="s">
        <v>317</v>
      </c>
      <c r="F105" s="319" t="s">
        <v>318</v>
      </c>
      <c r="G105" s="80"/>
      <c r="H105" s="80"/>
      <c r="I105" s="80"/>
      <c r="J105" s="80"/>
      <c r="K105" s="80"/>
      <c r="L105" s="80"/>
      <c r="M105" s="80"/>
      <c r="N105" s="80"/>
      <c r="O105" s="80"/>
      <c r="P105" s="80"/>
      <c r="Q105" s="80"/>
      <c r="R105" s="80"/>
      <c r="S105" s="80"/>
      <c r="T105" s="80"/>
      <c r="U105" s="80"/>
      <c r="V105" s="80"/>
      <c r="W105" s="80"/>
      <c r="X105" s="80"/>
      <c r="Y105" s="80"/>
      <c r="Z105" s="80"/>
    </row>
    <row r="106" ht="12.75" hidden="1" customHeight="1" outlineLevel="3">
      <c r="A106" s="80" t="s">
        <v>319</v>
      </c>
      <c r="E106" s="322" t="s">
        <v>319</v>
      </c>
      <c r="F106" s="320" t="s">
        <v>320</v>
      </c>
      <c r="G106" s="80"/>
      <c r="H106" s="80"/>
      <c r="I106" s="80"/>
      <c r="J106" s="80"/>
      <c r="K106" s="80"/>
      <c r="L106" s="80"/>
      <c r="M106" s="80"/>
      <c r="N106" s="80"/>
      <c r="O106" s="80"/>
      <c r="P106" s="80"/>
      <c r="Q106" s="80"/>
      <c r="R106" s="80"/>
      <c r="S106" s="80"/>
      <c r="T106" s="80"/>
      <c r="U106" s="80"/>
      <c r="V106" s="80"/>
      <c r="W106" s="80"/>
      <c r="X106" s="80"/>
      <c r="Y106" s="80"/>
      <c r="Z106" s="80"/>
    </row>
    <row r="107" ht="12.75" hidden="1" customHeight="1" outlineLevel="3">
      <c r="A107" s="80" t="s">
        <v>321</v>
      </c>
      <c r="E107" s="318" t="s">
        <v>321</v>
      </c>
      <c r="F107" s="309" t="s">
        <v>322</v>
      </c>
      <c r="G107" s="80"/>
      <c r="H107" s="80"/>
      <c r="I107" s="80"/>
      <c r="J107" s="80"/>
      <c r="K107" s="80"/>
      <c r="L107" s="80"/>
      <c r="M107" s="80"/>
      <c r="N107" s="80"/>
      <c r="O107" s="80"/>
      <c r="P107" s="80"/>
      <c r="Q107" s="80"/>
      <c r="R107" s="80"/>
      <c r="S107" s="80"/>
      <c r="T107" s="80"/>
      <c r="U107" s="80"/>
      <c r="V107" s="80"/>
      <c r="W107" s="80"/>
      <c r="X107" s="80"/>
      <c r="Y107" s="80"/>
      <c r="Z107" s="80"/>
    </row>
    <row r="108" ht="12.75" hidden="1" customHeight="1" outlineLevel="2">
      <c r="A108" s="80" t="s">
        <v>159</v>
      </c>
      <c r="D108" s="317" t="s">
        <v>323</v>
      </c>
      <c r="E108" s="316" t="s">
        <v>324</v>
      </c>
      <c r="G108" s="80"/>
      <c r="H108" s="80"/>
      <c r="I108" s="80"/>
      <c r="J108" s="80"/>
      <c r="K108" s="80"/>
      <c r="L108" s="80"/>
      <c r="M108" s="80"/>
      <c r="N108" s="80"/>
      <c r="O108" s="80"/>
      <c r="P108" s="80"/>
      <c r="Q108" s="80"/>
      <c r="R108" s="80"/>
      <c r="S108" s="80"/>
      <c r="T108" s="80"/>
      <c r="U108" s="80"/>
      <c r="V108" s="80"/>
      <c r="W108" s="80"/>
      <c r="X108" s="80"/>
      <c r="Y108" s="80"/>
      <c r="Z108" s="80"/>
    </row>
    <row r="109" ht="12.75" hidden="1" customHeight="1" outlineLevel="3">
      <c r="A109" s="80" t="s">
        <v>325</v>
      </c>
      <c r="E109" s="318" t="s">
        <v>325</v>
      </c>
      <c r="F109" s="319" t="s">
        <v>326</v>
      </c>
      <c r="G109" s="80"/>
      <c r="H109" s="80"/>
      <c r="I109" s="80"/>
      <c r="J109" s="80"/>
      <c r="K109" s="80"/>
      <c r="L109" s="80"/>
      <c r="M109" s="80"/>
      <c r="N109" s="80"/>
      <c r="O109" s="80"/>
      <c r="P109" s="80"/>
      <c r="Q109" s="80"/>
      <c r="R109" s="80"/>
      <c r="S109" s="80"/>
      <c r="T109" s="80"/>
      <c r="U109" s="80"/>
      <c r="V109" s="80"/>
      <c r="W109" s="80"/>
      <c r="X109" s="80"/>
      <c r="Y109" s="80"/>
      <c r="Z109" s="80"/>
    </row>
    <row r="110" ht="12.75" hidden="1" customHeight="1" outlineLevel="1">
      <c r="A110" s="80" t="s">
        <v>159</v>
      </c>
      <c r="C110" s="317" t="s">
        <v>327</v>
      </c>
      <c r="D110" s="316" t="s">
        <v>328</v>
      </c>
      <c r="G110" s="80"/>
      <c r="H110" s="80"/>
      <c r="I110" s="80"/>
      <c r="J110" s="80"/>
      <c r="K110" s="80"/>
      <c r="L110" s="80"/>
      <c r="M110" s="80"/>
      <c r="N110" s="80"/>
      <c r="O110" s="80"/>
      <c r="P110" s="80"/>
      <c r="Q110" s="80"/>
      <c r="R110" s="80"/>
      <c r="S110" s="80"/>
      <c r="T110" s="80"/>
      <c r="U110" s="80"/>
      <c r="V110" s="80"/>
      <c r="W110" s="80"/>
      <c r="X110" s="80"/>
      <c r="Y110" s="80"/>
      <c r="Z110" s="80"/>
    </row>
    <row r="111" ht="12.75" hidden="1" customHeight="1" outlineLevel="2">
      <c r="A111" s="80" t="s">
        <v>159</v>
      </c>
      <c r="D111" s="317" t="s">
        <v>329</v>
      </c>
      <c r="E111" s="316" t="s">
        <v>330</v>
      </c>
      <c r="G111" s="80"/>
      <c r="H111" s="80"/>
      <c r="I111" s="80"/>
      <c r="J111" s="80"/>
      <c r="K111" s="80"/>
      <c r="L111" s="80"/>
      <c r="M111" s="80"/>
      <c r="N111" s="80"/>
      <c r="O111" s="80"/>
      <c r="P111" s="80"/>
      <c r="Q111" s="80"/>
      <c r="R111" s="80"/>
      <c r="S111" s="80"/>
      <c r="T111" s="80"/>
      <c r="U111" s="80"/>
      <c r="V111" s="80"/>
      <c r="W111" s="80"/>
      <c r="X111" s="80"/>
      <c r="Y111" s="80"/>
      <c r="Z111" s="80"/>
    </row>
    <row r="112" ht="12.75" hidden="1" customHeight="1" outlineLevel="3">
      <c r="A112" s="80" t="s">
        <v>331</v>
      </c>
      <c r="E112" s="318" t="s">
        <v>331</v>
      </c>
      <c r="F112" s="309" t="s">
        <v>332</v>
      </c>
      <c r="G112" s="80"/>
      <c r="H112" s="80"/>
      <c r="I112" s="80"/>
      <c r="J112" s="80"/>
      <c r="K112" s="80"/>
      <c r="L112" s="80"/>
      <c r="M112" s="80"/>
      <c r="N112" s="80"/>
      <c r="O112" s="80"/>
      <c r="P112" s="80"/>
      <c r="Q112" s="80"/>
      <c r="R112" s="80"/>
      <c r="S112" s="80"/>
      <c r="T112" s="80"/>
      <c r="U112" s="80"/>
      <c r="V112" s="80"/>
      <c r="W112" s="80"/>
      <c r="X112" s="80"/>
      <c r="Y112" s="80"/>
      <c r="Z112" s="80"/>
    </row>
    <row r="113" ht="12.75" hidden="1" customHeight="1" outlineLevel="2">
      <c r="A113" s="80" t="s">
        <v>159</v>
      </c>
      <c r="D113" s="317" t="s">
        <v>333</v>
      </c>
      <c r="E113" s="316" t="s">
        <v>334</v>
      </c>
      <c r="G113" s="80"/>
      <c r="H113" s="80"/>
      <c r="I113" s="80"/>
      <c r="J113" s="80"/>
      <c r="K113" s="80"/>
      <c r="L113" s="80"/>
      <c r="M113" s="80"/>
      <c r="N113" s="80"/>
      <c r="O113" s="80"/>
      <c r="P113" s="80"/>
      <c r="Q113" s="80"/>
      <c r="R113" s="80"/>
      <c r="S113" s="80"/>
      <c r="T113" s="80"/>
      <c r="U113" s="80"/>
      <c r="V113" s="80"/>
      <c r="W113" s="80"/>
      <c r="X113" s="80"/>
      <c r="Y113" s="80"/>
      <c r="Z113" s="80"/>
    </row>
    <row r="114" ht="12.75" hidden="1" customHeight="1" outlineLevel="3">
      <c r="A114" s="80" t="s">
        <v>335</v>
      </c>
      <c r="E114" s="318" t="s">
        <v>335</v>
      </c>
      <c r="F114" s="319" t="s">
        <v>336</v>
      </c>
      <c r="G114" s="80"/>
      <c r="H114" s="80"/>
      <c r="I114" s="80"/>
      <c r="J114" s="80"/>
      <c r="K114" s="80"/>
      <c r="L114" s="80"/>
      <c r="M114" s="80"/>
      <c r="N114" s="80"/>
      <c r="O114" s="80"/>
      <c r="P114" s="80"/>
      <c r="Q114" s="80"/>
      <c r="R114" s="80"/>
      <c r="S114" s="80"/>
      <c r="T114" s="80"/>
      <c r="U114" s="80"/>
      <c r="V114" s="80"/>
      <c r="W114" s="80"/>
      <c r="X114" s="80"/>
      <c r="Y114" s="80"/>
      <c r="Z114" s="80"/>
    </row>
    <row r="115" ht="12.75" hidden="1" customHeight="1" outlineLevel="2">
      <c r="A115" s="80" t="s">
        <v>159</v>
      </c>
      <c r="D115" s="317" t="s">
        <v>337</v>
      </c>
      <c r="E115" s="316" t="s">
        <v>338</v>
      </c>
      <c r="G115" s="80"/>
      <c r="H115" s="80"/>
      <c r="I115" s="80"/>
      <c r="J115" s="80"/>
      <c r="K115" s="80"/>
      <c r="L115" s="80"/>
      <c r="M115" s="80"/>
      <c r="N115" s="80"/>
      <c r="O115" s="80"/>
      <c r="P115" s="80"/>
      <c r="Q115" s="80"/>
      <c r="R115" s="80"/>
      <c r="S115" s="80"/>
      <c r="T115" s="80"/>
      <c r="U115" s="80"/>
      <c r="V115" s="80"/>
      <c r="W115" s="80"/>
      <c r="X115" s="80"/>
      <c r="Y115" s="80"/>
      <c r="Z115" s="80"/>
    </row>
    <row r="116" ht="12.75" hidden="1" customHeight="1" outlineLevel="3">
      <c r="A116" s="80" t="s">
        <v>339</v>
      </c>
      <c r="E116" s="318" t="s">
        <v>339</v>
      </c>
      <c r="F116" s="319" t="s">
        <v>340</v>
      </c>
      <c r="G116" s="80"/>
      <c r="H116" s="80"/>
      <c r="I116" s="80"/>
      <c r="J116" s="80"/>
      <c r="K116" s="80"/>
      <c r="L116" s="80"/>
      <c r="M116" s="80"/>
      <c r="N116" s="80"/>
      <c r="O116" s="80"/>
      <c r="P116" s="80"/>
      <c r="Q116" s="80"/>
      <c r="R116" s="80"/>
      <c r="S116" s="80"/>
      <c r="T116" s="80"/>
      <c r="U116" s="80"/>
      <c r="V116" s="80"/>
      <c r="W116" s="80"/>
      <c r="X116" s="80"/>
      <c r="Y116" s="80"/>
      <c r="Z116" s="80"/>
    </row>
    <row r="117" ht="12.75" hidden="1" customHeight="1" outlineLevel="3">
      <c r="A117" s="80" t="s">
        <v>341</v>
      </c>
      <c r="E117" s="318" t="s">
        <v>341</v>
      </c>
      <c r="F117" s="319" t="s">
        <v>342</v>
      </c>
      <c r="G117" s="80"/>
      <c r="H117" s="80"/>
      <c r="I117" s="80"/>
      <c r="J117" s="80"/>
      <c r="K117" s="80"/>
      <c r="L117" s="80"/>
      <c r="M117" s="80"/>
      <c r="N117" s="80"/>
      <c r="O117" s="80"/>
      <c r="P117" s="80"/>
      <c r="Q117" s="80"/>
      <c r="R117" s="80"/>
      <c r="S117" s="80"/>
      <c r="T117" s="80"/>
      <c r="U117" s="80"/>
      <c r="V117" s="80"/>
      <c r="W117" s="80"/>
      <c r="X117" s="80"/>
      <c r="Y117" s="80"/>
      <c r="Z117" s="80"/>
    </row>
    <row r="118" ht="12.75" hidden="1" customHeight="1" outlineLevel="2">
      <c r="A118" s="80" t="s">
        <v>159</v>
      </c>
      <c r="D118" s="317" t="s">
        <v>343</v>
      </c>
      <c r="E118" s="316" t="s">
        <v>344</v>
      </c>
      <c r="G118" s="80"/>
      <c r="H118" s="80"/>
      <c r="I118" s="80"/>
      <c r="J118" s="80"/>
      <c r="K118" s="80"/>
      <c r="L118" s="80"/>
      <c r="M118" s="80"/>
      <c r="N118" s="80"/>
      <c r="O118" s="80"/>
      <c r="P118" s="80"/>
      <c r="Q118" s="80"/>
      <c r="R118" s="80"/>
      <c r="S118" s="80"/>
      <c r="T118" s="80"/>
      <c r="U118" s="80"/>
      <c r="V118" s="80"/>
      <c r="W118" s="80"/>
      <c r="X118" s="80"/>
      <c r="Y118" s="80"/>
      <c r="Z118" s="80"/>
    </row>
    <row r="119" ht="12.75" hidden="1" customHeight="1" outlineLevel="3">
      <c r="A119" s="80" t="s">
        <v>345</v>
      </c>
      <c r="E119" s="318" t="s">
        <v>345</v>
      </c>
      <c r="F119" s="319" t="s">
        <v>346</v>
      </c>
      <c r="G119" s="80"/>
      <c r="H119" s="80"/>
      <c r="I119" s="80"/>
      <c r="J119" s="80"/>
      <c r="K119" s="80"/>
      <c r="L119" s="80"/>
      <c r="M119" s="80"/>
      <c r="N119" s="80"/>
      <c r="O119" s="80"/>
      <c r="P119" s="80"/>
      <c r="Q119" s="80"/>
      <c r="R119" s="80"/>
      <c r="S119" s="80"/>
      <c r="T119" s="80"/>
      <c r="U119" s="80"/>
      <c r="V119" s="80"/>
      <c r="W119" s="80"/>
      <c r="X119" s="80"/>
      <c r="Y119" s="80"/>
      <c r="Z119" s="80"/>
    </row>
    <row r="120" ht="12.75" hidden="1" customHeight="1" outlineLevel="2">
      <c r="A120" s="80" t="s">
        <v>159</v>
      </c>
      <c r="D120" s="317" t="s">
        <v>347</v>
      </c>
      <c r="E120" s="316" t="s">
        <v>348</v>
      </c>
      <c r="G120" s="80"/>
      <c r="H120" s="80"/>
      <c r="I120" s="80"/>
      <c r="J120" s="80"/>
      <c r="K120" s="80"/>
      <c r="L120" s="80"/>
      <c r="M120" s="80"/>
      <c r="N120" s="80"/>
      <c r="O120" s="80"/>
      <c r="P120" s="80"/>
      <c r="Q120" s="80"/>
      <c r="R120" s="80"/>
      <c r="S120" s="80"/>
      <c r="T120" s="80"/>
      <c r="U120" s="80"/>
      <c r="V120" s="80"/>
      <c r="W120" s="80"/>
      <c r="X120" s="80"/>
      <c r="Y120" s="80"/>
      <c r="Z120" s="80"/>
    </row>
    <row r="121" ht="12.75" hidden="1" customHeight="1" outlineLevel="3">
      <c r="A121" s="80" t="s">
        <v>349</v>
      </c>
      <c r="E121" s="318" t="s">
        <v>349</v>
      </c>
      <c r="F121" s="319" t="s">
        <v>350</v>
      </c>
      <c r="G121" s="80"/>
      <c r="H121" s="80"/>
      <c r="I121" s="80"/>
      <c r="J121" s="80"/>
      <c r="K121" s="80"/>
      <c r="L121" s="80"/>
      <c r="M121" s="80"/>
      <c r="N121" s="80"/>
      <c r="O121" s="80"/>
      <c r="P121" s="80"/>
      <c r="Q121" s="80"/>
      <c r="R121" s="80"/>
      <c r="S121" s="80"/>
      <c r="T121" s="80"/>
      <c r="U121" s="80"/>
      <c r="V121" s="80"/>
      <c r="W121" s="80"/>
      <c r="X121" s="80"/>
      <c r="Y121" s="80"/>
      <c r="Z121" s="80"/>
    </row>
    <row r="122" ht="12.75" hidden="1" customHeight="1" outlineLevel="3">
      <c r="A122" s="80" t="s">
        <v>351</v>
      </c>
      <c r="E122" s="318" t="s">
        <v>351</v>
      </c>
      <c r="F122" s="319" t="s">
        <v>352</v>
      </c>
      <c r="G122" s="80"/>
      <c r="H122" s="80"/>
      <c r="I122" s="80"/>
      <c r="J122" s="80"/>
      <c r="K122" s="80"/>
      <c r="L122" s="80"/>
      <c r="M122" s="80"/>
      <c r="N122" s="80"/>
      <c r="O122" s="80"/>
      <c r="P122" s="80"/>
      <c r="Q122" s="80"/>
      <c r="R122" s="80"/>
      <c r="S122" s="80"/>
      <c r="T122" s="80"/>
      <c r="U122" s="80"/>
      <c r="V122" s="80"/>
      <c r="W122" s="80"/>
      <c r="X122" s="80"/>
      <c r="Y122" s="80"/>
      <c r="Z122" s="80"/>
    </row>
    <row r="123" ht="12.75" hidden="1" customHeight="1" outlineLevel="3">
      <c r="A123" s="80" t="s">
        <v>353</v>
      </c>
      <c r="E123" s="318" t="s">
        <v>353</v>
      </c>
      <c r="F123" s="319" t="s">
        <v>354</v>
      </c>
      <c r="G123" s="80"/>
      <c r="H123" s="80"/>
      <c r="I123" s="80"/>
      <c r="J123" s="80"/>
      <c r="K123" s="80"/>
      <c r="L123" s="80"/>
      <c r="M123" s="80"/>
      <c r="N123" s="80"/>
      <c r="O123" s="80"/>
      <c r="P123" s="80"/>
      <c r="Q123" s="80"/>
      <c r="R123" s="80"/>
      <c r="S123" s="80"/>
      <c r="T123" s="80"/>
      <c r="U123" s="80"/>
      <c r="V123" s="80"/>
      <c r="W123" s="80"/>
      <c r="X123" s="80"/>
      <c r="Y123" s="80"/>
      <c r="Z123" s="80"/>
    </row>
    <row r="124" ht="12.75" hidden="1" customHeight="1" outlineLevel="1">
      <c r="A124" s="80" t="s">
        <v>159</v>
      </c>
      <c r="C124" s="317" t="s">
        <v>355</v>
      </c>
      <c r="D124" s="316" t="s">
        <v>356</v>
      </c>
      <c r="G124" s="80"/>
      <c r="H124" s="80"/>
      <c r="I124" s="80"/>
      <c r="J124" s="80"/>
      <c r="K124" s="80"/>
      <c r="L124" s="80"/>
      <c r="M124" s="80"/>
      <c r="N124" s="80"/>
      <c r="O124" s="80"/>
      <c r="P124" s="80"/>
      <c r="Q124" s="80"/>
      <c r="R124" s="80"/>
      <c r="S124" s="80"/>
      <c r="T124" s="80"/>
      <c r="U124" s="80"/>
      <c r="V124" s="80"/>
      <c r="W124" s="80"/>
      <c r="X124" s="80"/>
      <c r="Y124" s="80"/>
      <c r="Z124" s="80"/>
    </row>
    <row r="125" ht="12.75" hidden="1" customHeight="1" outlineLevel="2">
      <c r="A125" s="80" t="s">
        <v>159</v>
      </c>
      <c r="D125" s="317" t="s">
        <v>357</v>
      </c>
      <c r="E125" s="316" t="s">
        <v>358</v>
      </c>
      <c r="G125" s="80"/>
      <c r="H125" s="80"/>
      <c r="I125" s="80"/>
      <c r="J125" s="80"/>
      <c r="K125" s="80"/>
      <c r="L125" s="80"/>
      <c r="M125" s="80"/>
      <c r="N125" s="80"/>
      <c r="O125" s="80"/>
      <c r="P125" s="80"/>
      <c r="Q125" s="80"/>
      <c r="R125" s="80"/>
      <c r="S125" s="80"/>
      <c r="T125" s="80"/>
      <c r="U125" s="80"/>
      <c r="V125" s="80"/>
      <c r="W125" s="80"/>
      <c r="X125" s="80"/>
      <c r="Y125" s="80"/>
      <c r="Z125" s="80"/>
    </row>
    <row r="126" ht="12.75" hidden="1" customHeight="1" outlineLevel="3">
      <c r="A126" s="80" t="s">
        <v>359</v>
      </c>
      <c r="E126" s="318" t="s">
        <v>359</v>
      </c>
      <c r="F126" s="319" t="s">
        <v>360</v>
      </c>
      <c r="G126" s="80"/>
      <c r="H126" s="80"/>
      <c r="I126" s="80"/>
      <c r="J126" s="80"/>
      <c r="K126" s="80"/>
      <c r="L126" s="80"/>
      <c r="M126" s="80"/>
      <c r="N126" s="80"/>
      <c r="O126" s="80"/>
      <c r="P126" s="80"/>
      <c r="Q126" s="80"/>
      <c r="R126" s="80"/>
      <c r="S126" s="80"/>
      <c r="T126" s="80"/>
      <c r="U126" s="80"/>
      <c r="V126" s="80"/>
      <c r="W126" s="80"/>
      <c r="X126" s="80"/>
      <c r="Y126" s="80"/>
      <c r="Z126" s="80"/>
    </row>
    <row r="127" ht="12.75" hidden="1" customHeight="1" outlineLevel="3">
      <c r="A127" s="80" t="s">
        <v>361</v>
      </c>
      <c r="E127" s="318" t="s">
        <v>361</v>
      </c>
      <c r="F127" s="323" t="s">
        <v>362</v>
      </c>
      <c r="G127" s="80"/>
      <c r="H127" s="80"/>
      <c r="I127" s="80"/>
      <c r="J127" s="80"/>
      <c r="K127" s="80"/>
      <c r="L127" s="80"/>
      <c r="M127" s="80"/>
      <c r="N127" s="80"/>
      <c r="O127" s="80"/>
      <c r="P127" s="80"/>
      <c r="Q127" s="80"/>
      <c r="R127" s="80"/>
      <c r="S127" s="80"/>
      <c r="T127" s="80"/>
      <c r="U127" s="80"/>
      <c r="V127" s="80"/>
      <c r="W127" s="80"/>
      <c r="X127" s="80"/>
      <c r="Y127" s="80"/>
      <c r="Z127" s="80"/>
    </row>
    <row r="128" ht="12.75" hidden="1" customHeight="1" outlineLevel="3">
      <c r="A128" s="80" t="s">
        <v>363</v>
      </c>
      <c r="E128" s="318" t="s">
        <v>363</v>
      </c>
      <c r="F128" s="309" t="s">
        <v>364</v>
      </c>
      <c r="G128" s="80"/>
      <c r="H128" s="80"/>
      <c r="I128" s="80"/>
      <c r="J128" s="80"/>
      <c r="K128" s="80"/>
      <c r="L128" s="80"/>
      <c r="M128" s="80"/>
      <c r="N128" s="80"/>
      <c r="O128" s="80"/>
      <c r="P128" s="80"/>
      <c r="Q128" s="80"/>
      <c r="R128" s="80"/>
      <c r="S128" s="80"/>
      <c r="T128" s="80"/>
      <c r="U128" s="80"/>
      <c r="V128" s="80"/>
      <c r="W128" s="80"/>
      <c r="X128" s="80"/>
      <c r="Y128" s="80"/>
      <c r="Z128" s="80"/>
    </row>
    <row r="129" ht="12.75" hidden="1" customHeight="1" outlineLevel="2">
      <c r="A129" s="80" t="s">
        <v>159</v>
      </c>
      <c r="D129" s="317" t="s">
        <v>365</v>
      </c>
      <c r="E129" s="316" t="s">
        <v>366</v>
      </c>
      <c r="G129" s="80"/>
      <c r="H129" s="80"/>
      <c r="I129" s="80"/>
      <c r="J129" s="80"/>
      <c r="K129" s="80"/>
      <c r="L129" s="80"/>
      <c r="M129" s="80"/>
      <c r="N129" s="80"/>
      <c r="O129" s="80"/>
      <c r="P129" s="80"/>
      <c r="Q129" s="80"/>
      <c r="R129" s="80"/>
      <c r="S129" s="80"/>
      <c r="T129" s="80"/>
      <c r="U129" s="80"/>
      <c r="V129" s="80"/>
      <c r="W129" s="80"/>
      <c r="X129" s="80"/>
      <c r="Y129" s="80"/>
      <c r="Z129" s="80"/>
    </row>
    <row r="130" ht="12.75" hidden="1" customHeight="1" outlineLevel="3">
      <c r="A130" s="80" t="s">
        <v>367</v>
      </c>
      <c r="E130" s="318" t="s">
        <v>367</v>
      </c>
      <c r="F130" s="319" t="s">
        <v>368</v>
      </c>
      <c r="G130" s="80"/>
      <c r="H130" s="80"/>
      <c r="I130" s="80"/>
      <c r="J130" s="80"/>
      <c r="K130" s="80"/>
      <c r="L130" s="80"/>
      <c r="M130" s="80"/>
      <c r="N130" s="80"/>
      <c r="O130" s="80"/>
      <c r="P130" s="80"/>
      <c r="Q130" s="80"/>
      <c r="R130" s="80"/>
      <c r="S130" s="80"/>
      <c r="T130" s="80"/>
      <c r="U130" s="80"/>
      <c r="V130" s="80"/>
      <c r="W130" s="80"/>
      <c r="X130" s="80"/>
      <c r="Y130" s="80"/>
      <c r="Z130" s="80"/>
    </row>
    <row r="131" ht="12.75" hidden="1" customHeight="1" outlineLevel="3">
      <c r="A131" s="80" t="s">
        <v>369</v>
      </c>
      <c r="E131" s="318" t="s">
        <v>369</v>
      </c>
      <c r="F131" s="319" t="s">
        <v>370</v>
      </c>
      <c r="G131" s="80"/>
      <c r="H131" s="80"/>
      <c r="I131" s="80"/>
      <c r="J131" s="80"/>
      <c r="K131" s="80"/>
      <c r="L131" s="80"/>
      <c r="M131" s="80"/>
      <c r="N131" s="80"/>
      <c r="O131" s="80"/>
      <c r="P131" s="80"/>
      <c r="Q131" s="80"/>
      <c r="R131" s="80"/>
      <c r="S131" s="80"/>
      <c r="T131" s="80"/>
      <c r="U131" s="80"/>
      <c r="V131" s="80"/>
      <c r="W131" s="80"/>
      <c r="X131" s="80"/>
      <c r="Y131" s="80"/>
      <c r="Z131" s="80"/>
    </row>
    <row r="132" ht="12.75" hidden="1" customHeight="1" outlineLevel="3">
      <c r="A132" s="80" t="s">
        <v>371</v>
      </c>
      <c r="E132" s="318" t="s">
        <v>371</v>
      </c>
      <c r="F132" s="319" t="s">
        <v>372</v>
      </c>
      <c r="G132" s="80"/>
      <c r="H132" s="80"/>
      <c r="I132" s="80"/>
      <c r="J132" s="80"/>
      <c r="K132" s="80"/>
      <c r="L132" s="80"/>
      <c r="M132" s="80"/>
      <c r="N132" s="80"/>
      <c r="O132" s="80"/>
      <c r="P132" s="80"/>
      <c r="Q132" s="80"/>
      <c r="R132" s="80"/>
      <c r="S132" s="80"/>
      <c r="T132" s="80"/>
      <c r="U132" s="80"/>
      <c r="V132" s="80"/>
      <c r="W132" s="80"/>
      <c r="X132" s="80"/>
      <c r="Y132" s="80"/>
      <c r="Z132" s="80"/>
    </row>
    <row r="133" ht="12.75" hidden="1" customHeight="1" outlineLevel="2">
      <c r="A133" s="80" t="s">
        <v>159</v>
      </c>
      <c r="D133" s="317" t="s">
        <v>373</v>
      </c>
      <c r="E133" s="316" t="s">
        <v>374</v>
      </c>
      <c r="G133" s="80"/>
      <c r="H133" s="80"/>
      <c r="I133" s="80"/>
      <c r="J133" s="80"/>
      <c r="K133" s="80"/>
      <c r="L133" s="80"/>
      <c r="M133" s="80"/>
      <c r="N133" s="80"/>
      <c r="O133" s="80"/>
      <c r="P133" s="80"/>
      <c r="Q133" s="80"/>
      <c r="R133" s="80"/>
      <c r="S133" s="80"/>
      <c r="T133" s="80"/>
      <c r="U133" s="80"/>
      <c r="V133" s="80"/>
      <c r="W133" s="80"/>
      <c r="X133" s="80"/>
      <c r="Y133" s="80"/>
      <c r="Z133" s="80"/>
    </row>
    <row r="134" ht="12.75" hidden="1" customHeight="1" outlineLevel="3">
      <c r="A134" s="80" t="s">
        <v>375</v>
      </c>
      <c r="E134" s="318" t="s">
        <v>375</v>
      </c>
      <c r="F134" s="319" t="s">
        <v>376</v>
      </c>
      <c r="G134" s="80"/>
      <c r="H134" s="80"/>
      <c r="I134" s="80"/>
      <c r="J134" s="80"/>
      <c r="K134" s="80"/>
      <c r="L134" s="80"/>
      <c r="M134" s="80"/>
      <c r="N134" s="80"/>
      <c r="O134" s="80"/>
      <c r="P134" s="80"/>
      <c r="Q134" s="80"/>
      <c r="R134" s="80"/>
      <c r="S134" s="80"/>
      <c r="T134" s="80"/>
      <c r="U134" s="80"/>
      <c r="V134" s="80"/>
      <c r="W134" s="80"/>
      <c r="X134" s="80"/>
      <c r="Y134" s="80"/>
      <c r="Z134" s="80"/>
    </row>
    <row r="135" ht="12.75" hidden="1" customHeight="1" outlineLevel="3">
      <c r="A135" s="80" t="s">
        <v>377</v>
      </c>
      <c r="E135" s="318" t="s">
        <v>377</v>
      </c>
      <c r="F135" s="319" t="s">
        <v>378</v>
      </c>
      <c r="G135" s="80"/>
      <c r="H135" s="80"/>
      <c r="I135" s="80"/>
      <c r="J135" s="80"/>
      <c r="K135" s="80"/>
      <c r="L135" s="80"/>
      <c r="M135" s="80"/>
      <c r="N135" s="80"/>
      <c r="O135" s="80"/>
      <c r="P135" s="80"/>
      <c r="Q135" s="80"/>
      <c r="R135" s="80"/>
      <c r="S135" s="80"/>
      <c r="T135" s="80"/>
      <c r="U135" s="80"/>
      <c r="V135" s="80"/>
      <c r="W135" s="80"/>
      <c r="X135" s="80"/>
      <c r="Y135" s="80"/>
      <c r="Z135" s="80"/>
    </row>
    <row r="136" ht="12.75" hidden="1" customHeight="1" outlineLevel="2">
      <c r="A136" s="80" t="s">
        <v>159</v>
      </c>
      <c r="D136" s="317" t="s">
        <v>379</v>
      </c>
      <c r="E136" s="316" t="s">
        <v>380</v>
      </c>
      <c r="G136" s="80"/>
      <c r="H136" s="80"/>
      <c r="I136" s="80"/>
      <c r="J136" s="80"/>
      <c r="K136" s="80"/>
      <c r="L136" s="80"/>
      <c r="M136" s="80"/>
      <c r="N136" s="80"/>
      <c r="O136" s="80"/>
      <c r="P136" s="80"/>
      <c r="Q136" s="80"/>
      <c r="R136" s="80"/>
      <c r="S136" s="80"/>
      <c r="T136" s="80"/>
      <c r="U136" s="80"/>
      <c r="V136" s="80"/>
      <c r="W136" s="80"/>
      <c r="X136" s="80"/>
      <c r="Y136" s="80"/>
      <c r="Z136" s="80"/>
    </row>
    <row r="137" ht="12.75" hidden="1" customHeight="1" outlineLevel="3">
      <c r="A137" s="80" t="s">
        <v>381</v>
      </c>
      <c r="E137" s="318" t="s">
        <v>381</v>
      </c>
      <c r="F137" s="319" t="s">
        <v>382</v>
      </c>
      <c r="G137" s="80"/>
      <c r="H137" s="80"/>
      <c r="I137" s="80"/>
      <c r="J137" s="80"/>
      <c r="K137" s="80"/>
      <c r="L137" s="80"/>
      <c r="M137" s="80"/>
      <c r="N137" s="80"/>
      <c r="O137" s="80"/>
      <c r="P137" s="80"/>
      <c r="Q137" s="80"/>
      <c r="R137" s="80"/>
      <c r="S137" s="80"/>
      <c r="T137" s="80"/>
      <c r="U137" s="80"/>
      <c r="V137" s="80"/>
      <c r="W137" s="80"/>
      <c r="X137" s="80"/>
      <c r="Y137" s="80"/>
      <c r="Z137" s="80"/>
    </row>
    <row r="138" ht="12.75" hidden="1" customHeight="1" outlineLevel="3">
      <c r="A138" s="80" t="s">
        <v>383</v>
      </c>
      <c r="E138" s="318" t="s">
        <v>383</v>
      </c>
      <c r="F138" s="319" t="s">
        <v>384</v>
      </c>
      <c r="G138" s="80"/>
      <c r="H138" s="80"/>
      <c r="I138" s="80"/>
      <c r="J138" s="80"/>
      <c r="K138" s="80"/>
      <c r="L138" s="80"/>
      <c r="M138" s="80"/>
      <c r="N138" s="80"/>
      <c r="O138" s="80"/>
      <c r="P138" s="80"/>
      <c r="Q138" s="80"/>
      <c r="R138" s="80"/>
      <c r="S138" s="80"/>
      <c r="T138" s="80"/>
      <c r="U138" s="80"/>
      <c r="V138" s="80"/>
      <c r="W138" s="80"/>
      <c r="X138" s="80"/>
      <c r="Y138" s="80"/>
      <c r="Z138" s="80"/>
    </row>
    <row r="139" ht="12.75" hidden="1" customHeight="1" outlineLevel="3">
      <c r="A139" s="80" t="s">
        <v>385</v>
      </c>
      <c r="E139" s="318" t="s">
        <v>385</v>
      </c>
      <c r="F139" s="319" t="s">
        <v>386</v>
      </c>
      <c r="G139" s="80"/>
      <c r="H139" s="80"/>
      <c r="I139" s="80"/>
      <c r="J139" s="80"/>
      <c r="K139" s="80"/>
      <c r="L139" s="80"/>
      <c r="M139" s="80"/>
      <c r="N139" s="80"/>
      <c r="O139" s="80"/>
      <c r="P139" s="80"/>
      <c r="Q139" s="80"/>
      <c r="R139" s="80"/>
      <c r="S139" s="80"/>
      <c r="T139" s="80"/>
      <c r="U139" s="80"/>
      <c r="V139" s="80"/>
      <c r="W139" s="80"/>
      <c r="X139" s="80"/>
      <c r="Y139" s="80"/>
      <c r="Z139" s="80"/>
    </row>
    <row r="140" ht="12.75" hidden="1" customHeight="1" outlineLevel="3">
      <c r="A140" s="80" t="s">
        <v>387</v>
      </c>
      <c r="E140" s="318" t="s">
        <v>387</v>
      </c>
      <c r="F140" s="319" t="s">
        <v>388</v>
      </c>
      <c r="G140" s="80"/>
      <c r="H140" s="80"/>
      <c r="I140" s="80"/>
      <c r="J140" s="80"/>
      <c r="K140" s="80"/>
      <c r="L140" s="80"/>
      <c r="M140" s="80"/>
      <c r="N140" s="80"/>
      <c r="O140" s="80"/>
      <c r="P140" s="80"/>
      <c r="Q140" s="80"/>
      <c r="R140" s="80"/>
      <c r="S140" s="80"/>
      <c r="T140" s="80"/>
      <c r="U140" s="80"/>
      <c r="V140" s="80"/>
      <c r="W140" s="80"/>
      <c r="X140" s="80"/>
      <c r="Y140" s="80"/>
      <c r="Z140" s="80"/>
    </row>
    <row r="141" ht="12.75" hidden="1" customHeight="1" outlineLevel="3">
      <c r="A141" s="80" t="s">
        <v>389</v>
      </c>
      <c r="E141" s="318" t="s">
        <v>389</v>
      </c>
      <c r="F141" s="319" t="s">
        <v>390</v>
      </c>
      <c r="G141" s="80"/>
      <c r="H141" s="80"/>
      <c r="I141" s="80"/>
      <c r="J141" s="80"/>
      <c r="K141" s="80"/>
      <c r="L141" s="80"/>
      <c r="M141" s="80"/>
      <c r="N141" s="80"/>
      <c r="O141" s="80"/>
      <c r="P141" s="80"/>
      <c r="Q141" s="80"/>
      <c r="R141" s="80"/>
      <c r="S141" s="80"/>
      <c r="T141" s="80"/>
      <c r="U141" s="80"/>
      <c r="V141" s="80"/>
      <c r="W141" s="80"/>
      <c r="X141" s="80"/>
      <c r="Y141" s="80"/>
      <c r="Z141" s="80"/>
    </row>
    <row r="142" ht="12.75" hidden="1" customHeight="1" outlineLevel="3">
      <c r="A142" s="80" t="s">
        <v>391</v>
      </c>
      <c r="E142" s="318" t="s">
        <v>391</v>
      </c>
      <c r="F142" s="319" t="s">
        <v>392</v>
      </c>
      <c r="G142" s="80"/>
      <c r="H142" s="80"/>
      <c r="I142" s="80"/>
      <c r="J142" s="80"/>
      <c r="K142" s="80"/>
      <c r="L142" s="80"/>
      <c r="M142" s="80"/>
      <c r="N142" s="80"/>
      <c r="O142" s="80"/>
      <c r="P142" s="80"/>
      <c r="Q142" s="80"/>
      <c r="R142" s="80"/>
      <c r="S142" s="80"/>
      <c r="T142" s="80"/>
      <c r="U142" s="80"/>
      <c r="V142" s="80"/>
      <c r="W142" s="80"/>
      <c r="X142" s="80"/>
      <c r="Y142" s="80"/>
      <c r="Z142" s="80"/>
    </row>
    <row r="143" ht="12.75" hidden="1" customHeight="1" outlineLevel="2">
      <c r="A143" s="80" t="s">
        <v>159</v>
      </c>
      <c r="D143" s="317" t="s">
        <v>393</v>
      </c>
      <c r="E143" s="316" t="s">
        <v>394</v>
      </c>
      <c r="G143" s="80"/>
      <c r="H143" s="80"/>
      <c r="I143" s="80"/>
      <c r="J143" s="80"/>
      <c r="K143" s="80"/>
      <c r="L143" s="80"/>
      <c r="M143" s="80"/>
      <c r="N143" s="80"/>
      <c r="O143" s="80"/>
      <c r="P143" s="80"/>
      <c r="Q143" s="80"/>
      <c r="R143" s="80"/>
      <c r="S143" s="80"/>
      <c r="T143" s="80"/>
      <c r="U143" s="80"/>
      <c r="V143" s="80"/>
      <c r="W143" s="80"/>
      <c r="X143" s="80"/>
      <c r="Y143" s="80"/>
      <c r="Z143" s="80"/>
    </row>
    <row r="144" ht="12.75" hidden="1" customHeight="1" outlineLevel="3">
      <c r="A144" s="80" t="s">
        <v>395</v>
      </c>
      <c r="E144" s="318" t="s">
        <v>395</v>
      </c>
      <c r="F144" s="319" t="s">
        <v>396</v>
      </c>
      <c r="G144" s="80"/>
      <c r="H144" s="80"/>
      <c r="I144" s="80"/>
      <c r="J144" s="80"/>
      <c r="K144" s="80"/>
      <c r="L144" s="80"/>
      <c r="M144" s="80"/>
      <c r="N144" s="80"/>
      <c r="O144" s="80"/>
      <c r="P144" s="80"/>
      <c r="Q144" s="80"/>
      <c r="R144" s="80"/>
      <c r="S144" s="80"/>
      <c r="T144" s="80"/>
      <c r="U144" s="80"/>
      <c r="V144" s="80"/>
      <c r="W144" s="80"/>
      <c r="X144" s="80"/>
      <c r="Y144" s="80"/>
      <c r="Z144" s="80"/>
    </row>
    <row r="145" ht="12.75" hidden="1" customHeight="1" outlineLevel="3">
      <c r="A145" s="80" t="s">
        <v>397</v>
      </c>
      <c r="E145" s="318" t="s">
        <v>397</v>
      </c>
      <c r="F145" s="319" t="s">
        <v>398</v>
      </c>
      <c r="G145" s="80"/>
      <c r="H145" s="80"/>
      <c r="I145" s="80"/>
      <c r="J145" s="80"/>
      <c r="K145" s="80"/>
      <c r="L145" s="80"/>
      <c r="M145" s="80"/>
      <c r="N145" s="80"/>
      <c r="O145" s="80"/>
      <c r="P145" s="80"/>
      <c r="Q145" s="80"/>
      <c r="R145" s="80"/>
      <c r="S145" s="80"/>
      <c r="T145" s="80"/>
      <c r="U145" s="80"/>
      <c r="V145" s="80"/>
      <c r="W145" s="80"/>
      <c r="X145" s="80"/>
      <c r="Y145" s="80"/>
      <c r="Z145" s="80"/>
    </row>
    <row r="146" ht="12.75" hidden="1" customHeight="1" outlineLevel="3">
      <c r="A146" s="80" t="s">
        <v>399</v>
      </c>
      <c r="E146" s="318" t="s">
        <v>399</v>
      </c>
      <c r="F146" s="319" t="s">
        <v>400</v>
      </c>
      <c r="G146" s="80"/>
      <c r="H146" s="80"/>
      <c r="I146" s="80"/>
      <c r="J146" s="80"/>
      <c r="K146" s="80"/>
      <c r="L146" s="80"/>
      <c r="M146" s="80"/>
      <c r="N146" s="80"/>
      <c r="O146" s="80"/>
      <c r="P146" s="80"/>
      <c r="Q146" s="80"/>
      <c r="R146" s="80"/>
      <c r="S146" s="80"/>
      <c r="T146" s="80"/>
      <c r="U146" s="80"/>
      <c r="V146" s="80"/>
      <c r="W146" s="80"/>
      <c r="X146" s="80"/>
      <c r="Y146" s="80"/>
      <c r="Z146" s="80"/>
    </row>
    <row r="147" ht="12.75" hidden="1" customHeight="1" outlineLevel="3">
      <c r="A147" s="80" t="s">
        <v>401</v>
      </c>
      <c r="E147" s="318" t="s">
        <v>401</v>
      </c>
      <c r="F147" s="319" t="s">
        <v>402</v>
      </c>
      <c r="G147" s="80"/>
      <c r="H147" s="80"/>
      <c r="I147" s="80"/>
      <c r="J147" s="80"/>
      <c r="K147" s="80"/>
      <c r="L147" s="80"/>
      <c r="M147" s="80"/>
      <c r="N147" s="80"/>
      <c r="O147" s="80"/>
      <c r="P147" s="80"/>
      <c r="Q147" s="80"/>
      <c r="R147" s="80"/>
      <c r="S147" s="80"/>
      <c r="T147" s="80"/>
      <c r="U147" s="80"/>
      <c r="V147" s="80"/>
      <c r="W147" s="80"/>
      <c r="X147" s="80"/>
      <c r="Y147" s="80"/>
      <c r="Z147" s="80"/>
    </row>
    <row r="148" ht="12.75" hidden="1" customHeight="1" outlineLevel="3">
      <c r="A148" s="80" t="s">
        <v>403</v>
      </c>
      <c r="E148" s="318" t="s">
        <v>403</v>
      </c>
      <c r="F148" s="319" t="s">
        <v>404</v>
      </c>
      <c r="G148" s="80"/>
      <c r="H148" s="80"/>
      <c r="I148" s="80"/>
      <c r="J148" s="80"/>
      <c r="K148" s="80"/>
      <c r="L148" s="80"/>
      <c r="M148" s="80"/>
      <c r="N148" s="80"/>
      <c r="O148" s="80"/>
      <c r="P148" s="80"/>
      <c r="Q148" s="80"/>
      <c r="R148" s="80"/>
      <c r="S148" s="80"/>
      <c r="T148" s="80"/>
      <c r="U148" s="80"/>
      <c r="V148" s="80"/>
      <c r="W148" s="80"/>
      <c r="X148" s="80"/>
      <c r="Y148" s="80"/>
      <c r="Z148" s="80"/>
    </row>
    <row r="149" ht="12.75" hidden="1" customHeight="1" outlineLevel="2">
      <c r="A149" s="80" t="s">
        <v>159</v>
      </c>
      <c r="D149" s="317" t="s">
        <v>405</v>
      </c>
      <c r="E149" s="316" t="s">
        <v>406</v>
      </c>
      <c r="G149" s="80"/>
      <c r="H149" s="80"/>
      <c r="I149" s="80"/>
      <c r="J149" s="80"/>
      <c r="K149" s="80"/>
      <c r="L149" s="80"/>
      <c r="M149" s="80"/>
      <c r="N149" s="80"/>
      <c r="O149" s="80"/>
      <c r="P149" s="80"/>
      <c r="Q149" s="80"/>
      <c r="R149" s="80"/>
      <c r="S149" s="80"/>
      <c r="T149" s="80"/>
      <c r="U149" s="80"/>
      <c r="V149" s="80"/>
      <c r="W149" s="80"/>
      <c r="X149" s="80"/>
      <c r="Y149" s="80"/>
      <c r="Z149" s="80"/>
    </row>
    <row r="150" ht="12.75" hidden="1" customHeight="1" outlineLevel="3">
      <c r="A150" s="80" t="s">
        <v>407</v>
      </c>
      <c r="E150" s="318" t="s">
        <v>407</v>
      </c>
      <c r="F150" s="319" t="s">
        <v>408</v>
      </c>
      <c r="G150" s="80"/>
      <c r="H150" s="80"/>
      <c r="I150" s="80"/>
      <c r="J150" s="80"/>
      <c r="K150" s="80"/>
      <c r="L150" s="80"/>
      <c r="M150" s="80"/>
      <c r="N150" s="80"/>
      <c r="O150" s="80"/>
      <c r="P150" s="80"/>
      <c r="Q150" s="80"/>
      <c r="R150" s="80"/>
      <c r="S150" s="80"/>
      <c r="T150" s="80"/>
      <c r="U150" s="80"/>
      <c r="V150" s="80"/>
      <c r="W150" s="80"/>
      <c r="X150" s="80"/>
      <c r="Y150" s="80"/>
      <c r="Z150" s="80"/>
    </row>
    <row r="151" ht="12.75" customHeight="1" collapsed="1">
      <c r="A151" s="80" t="s">
        <v>159</v>
      </c>
      <c r="B151" s="320" t="s">
        <v>409</v>
      </c>
      <c r="G151" s="80"/>
      <c r="H151" s="80"/>
      <c r="I151" s="80"/>
      <c r="J151" s="80"/>
      <c r="K151" s="80"/>
      <c r="L151" s="80"/>
      <c r="M151" s="80"/>
      <c r="N151" s="80"/>
      <c r="O151" s="80"/>
      <c r="P151" s="80"/>
      <c r="Q151" s="80"/>
      <c r="R151" s="80"/>
      <c r="S151" s="80"/>
      <c r="T151" s="80"/>
      <c r="U151" s="80"/>
      <c r="V151" s="80"/>
      <c r="W151" s="80"/>
      <c r="X151" s="80"/>
      <c r="Y151" s="80"/>
      <c r="Z151" s="80"/>
    </row>
    <row r="152" ht="33.0" hidden="1" customHeight="1" outlineLevel="1">
      <c r="A152" s="80" t="s">
        <v>159</v>
      </c>
      <c r="C152" s="317" t="s">
        <v>410</v>
      </c>
      <c r="D152" s="316" t="s">
        <v>411</v>
      </c>
      <c r="G152" s="80"/>
      <c r="H152" s="80"/>
      <c r="I152" s="80"/>
      <c r="J152" s="80"/>
      <c r="K152" s="80"/>
      <c r="L152" s="80"/>
      <c r="M152" s="80"/>
      <c r="N152" s="80"/>
      <c r="O152" s="80"/>
      <c r="P152" s="80"/>
      <c r="Q152" s="80"/>
      <c r="R152" s="80"/>
      <c r="S152" s="80"/>
      <c r="T152" s="80"/>
      <c r="U152" s="80"/>
      <c r="V152" s="80"/>
      <c r="W152" s="80"/>
      <c r="X152" s="80"/>
      <c r="Y152" s="80"/>
      <c r="Z152" s="80"/>
    </row>
    <row r="153" ht="12.75" hidden="1" customHeight="1" outlineLevel="2">
      <c r="A153" s="80" t="s">
        <v>159</v>
      </c>
      <c r="D153" s="317" t="s">
        <v>412</v>
      </c>
      <c r="E153" s="316" t="s">
        <v>413</v>
      </c>
      <c r="G153" s="80"/>
      <c r="H153" s="80"/>
      <c r="I153" s="80"/>
      <c r="J153" s="80"/>
      <c r="K153" s="80"/>
      <c r="L153" s="80"/>
      <c r="M153" s="80"/>
      <c r="N153" s="80"/>
      <c r="O153" s="80"/>
      <c r="P153" s="80"/>
      <c r="Q153" s="80"/>
      <c r="R153" s="80"/>
      <c r="S153" s="80"/>
      <c r="T153" s="80"/>
      <c r="U153" s="80"/>
      <c r="V153" s="80"/>
      <c r="W153" s="80"/>
      <c r="X153" s="80"/>
      <c r="Y153" s="80"/>
      <c r="Z153" s="80"/>
    </row>
    <row r="154" ht="12.75" hidden="1" customHeight="1" outlineLevel="3">
      <c r="A154" s="80" t="s">
        <v>414</v>
      </c>
      <c r="E154" s="318" t="s">
        <v>414</v>
      </c>
      <c r="F154" s="319" t="s">
        <v>415</v>
      </c>
      <c r="G154" s="80"/>
      <c r="H154" s="80"/>
      <c r="I154" s="80"/>
      <c r="J154" s="80"/>
      <c r="K154" s="80"/>
      <c r="L154" s="80"/>
      <c r="M154" s="80"/>
      <c r="N154" s="80"/>
      <c r="O154" s="80"/>
      <c r="P154" s="80"/>
      <c r="Q154" s="80"/>
      <c r="R154" s="80"/>
      <c r="S154" s="80"/>
      <c r="T154" s="80"/>
      <c r="U154" s="80"/>
      <c r="V154" s="80"/>
      <c r="W154" s="80"/>
      <c r="X154" s="80"/>
      <c r="Y154" s="80"/>
      <c r="Z154" s="80"/>
    </row>
    <row r="155" ht="12.75" hidden="1" customHeight="1" outlineLevel="3">
      <c r="A155" s="80" t="s">
        <v>416</v>
      </c>
      <c r="E155" s="318" t="s">
        <v>416</v>
      </c>
      <c r="F155" s="319" t="s">
        <v>417</v>
      </c>
      <c r="G155" s="80"/>
      <c r="H155" s="80"/>
      <c r="I155" s="80"/>
      <c r="J155" s="80"/>
      <c r="K155" s="80"/>
      <c r="L155" s="80"/>
      <c r="M155" s="80"/>
      <c r="N155" s="80"/>
      <c r="O155" s="80"/>
      <c r="P155" s="80"/>
      <c r="Q155" s="80"/>
      <c r="R155" s="80"/>
      <c r="S155" s="80"/>
      <c r="T155" s="80"/>
      <c r="U155" s="80"/>
      <c r="V155" s="80"/>
      <c r="W155" s="80"/>
      <c r="X155" s="80"/>
      <c r="Y155" s="80"/>
      <c r="Z155" s="80"/>
    </row>
    <row r="156" ht="12.75" hidden="1" customHeight="1" outlineLevel="3">
      <c r="A156" s="80" t="s">
        <v>418</v>
      </c>
      <c r="E156" s="318" t="s">
        <v>418</v>
      </c>
      <c r="F156" s="319" t="s">
        <v>419</v>
      </c>
      <c r="G156" s="80"/>
      <c r="H156" s="80"/>
      <c r="I156" s="80"/>
      <c r="J156" s="80"/>
      <c r="K156" s="80"/>
      <c r="L156" s="80"/>
      <c r="M156" s="80"/>
      <c r="N156" s="80"/>
      <c r="O156" s="80"/>
      <c r="P156" s="80"/>
      <c r="Q156" s="80"/>
      <c r="R156" s="80"/>
      <c r="S156" s="80"/>
      <c r="T156" s="80"/>
      <c r="U156" s="80"/>
      <c r="V156" s="80"/>
      <c r="W156" s="80"/>
      <c r="X156" s="80"/>
      <c r="Y156" s="80"/>
      <c r="Z156" s="80"/>
    </row>
    <row r="157" ht="12.75" hidden="1" customHeight="1" outlineLevel="3">
      <c r="A157" s="80" t="s">
        <v>420</v>
      </c>
      <c r="E157" s="318" t="s">
        <v>420</v>
      </c>
      <c r="F157" s="319" t="s">
        <v>421</v>
      </c>
      <c r="G157" s="80"/>
      <c r="H157" s="80"/>
      <c r="I157" s="80"/>
      <c r="J157" s="80"/>
      <c r="K157" s="80"/>
      <c r="L157" s="80"/>
      <c r="M157" s="80"/>
      <c r="N157" s="80"/>
      <c r="O157" s="80"/>
      <c r="P157" s="80"/>
      <c r="Q157" s="80"/>
      <c r="R157" s="80"/>
      <c r="S157" s="80"/>
      <c r="T157" s="80"/>
      <c r="U157" s="80"/>
      <c r="V157" s="80"/>
      <c r="W157" s="80"/>
      <c r="X157" s="80"/>
      <c r="Y157" s="80"/>
      <c r="Z157" s="80"/>
    </row>
    <row r="158" ht="12.75" hidden="1" customHeight="1" outlineLevel="3">
      <c r="A158" s="80" t="s">
        <v>422</v>
      </c>
      <c r="E158" s="318" t="s">
        <v>422</v>
      </c>
      <c r="F158" s="319" t="s">
        <v>423</v>
      </c>
      <c r="G158" s="80"/>
      <c r="H158" s="80"/>
      <c r="I158" s="80"/>
      <c r="J158" s="80"/>
      <c r="K158" s="80"/>
      <c r="L158" s="80"/>
      <c r="M158" s="80"/>
      <c r="N158" s="80"/>
      <c r="O158" s="80"/>
      <c r="P158" s="80"/>
      <c r="Q158" s="80"/>
      <c r="R158" s="80"/>
      <c r="S158" s="80"/>
      <c r="T158" s="80"/>
      <c r="U158" s="80"/>
      <c r="V158" s="80"/>
      <c r="W158" s="80"/>
      <c r="X158" s="80"/>
      <c r="Y158" s="80"/>
      <c r="Z158" s="80"/>
    </row>
    <row r="159" ht="12.75" hidden="1" customHeight="1" outlineLevel="3">
      <c r="A159" s="80" t="s">
        <v>424</v>
      </c>
      <c r="E159" s="318" t="s">
        <v>424</v>
      </c>
      <c r="F159" s="319" t="s">
        <v>425</v>
      </c>
      <c r="G159" s="80"/>
      <c r="H159" s="80"/>
      <c r="I159" s="80"/>
      <c r="J159" s="80"/>
      <c r="K159" s="80"/>
      <c r="L159" s="80"/>
      <c r="M159" s="80"/>
      <c r="N159" s="80"/>
      <c r="O159" s="80"/>
      <c r="P159" s="80"/>
      <c r="Q159" s="80"/>
      <c r="R159" s="80"/>
      <c r="S159" s="80"/>
      <c r="T159" s="80"/>
      <c r="U159" s="80"/>
      <c r="V159" s="80"/>
      <c r="W159" s="80"/>
      <c r="X159" s="80"/>
      <c r="Y159" s="80"/>
      <c r="Z159" s="80"/>
    </row>
    <row r="160" ht="12.75" hidden="1" customHeight="1" outlineLevel="3">
      <c r="A160" s="80" t="s">
        <v>426</v>
      </c>
      <c r="E160" s="318" t="s">
        <v>426</v>
      </c>
      <c r="F160" s="319" t="s">
        <v>427</v>
      </c>
      <c r="G160" s="80"/>
      <c r="H160" s="80"/>
      <c r="I160" s="80"/>
      <c r="J160" s="80"/>
      <c r="K160" s="80"/>
      <c r="L160" s="80"/>
      <c r="M160" s="80"/>
      <c r="N160" s="80"/>
      <c r="O160" s="80"/>
      <c r="P160" s="80"/>
      <c r="Q160" s="80"/>
      <c r="R160" s="80"/>
      <c r="S160" s="80"/>
      <c r="T160" s="80"/>
      <c r="U160" s="80"/>
      <c r="V160" s="80"/>
      <c r="W160" s="80"/>
      <c r="X160" s="80"/>
      <c r="Y160" s="80"/>
      <c r="Z160" s="80"/>
    </row>
    <row r="161" ht="12.75" hidden="1" customHeight="1" outlineLevel="3">
      <c r="A161" s="80" t="s">
        <v>428</v>
      </c>
      <c r="E161" s="318" t="s">
        <v>428</v>
      </c>
      <c r="F161" s="319" t="s">
        <v>429</v>
      </c>
      <c r="G161" s="80"/>
      <c r="H161" s="80"/>
      <c r="I161" s="80"/>
      <c r="J161" s="80"/>
      <c r="K161" s="80"/>
      <c r="L161" s="80"/>
      <c r="M161" s="80"/>
      <c r="N161" s="80"/>
      <c r="O161" s="80"/>
      <c r="P161" s="80"/>
      <c r="Q161" s="80"/>
      <c r="R161" s="80"/>
      <c r="S161" s="80"/>
      <c r="T161" s="80"/>
      <c r="U161" s="80"/>
      <c r="V161" s="80"/>
      <c r="W161" s="80"/>
      <c r="X161" s="80"/>
      <c r="Y161" s="80"/>
      <c r="Z161" s="80"/>
    </row>
    <row r="162" ht="12.75" hidden="1" customHeight="1" outlineLevel="3">
      <c r="A162" s="80" t="s">
        <v>430</v>
      </c>
      <c r="E162" s="318" t="s">
        <v>430</v>
      </c>
      <c r="F162" s="319" t="s">
        <v>431</v>
      </c>
      <c r="G162" s="80"/>
      <c r="H162" s="80"/>
      <c r="I162" s="80"/>
      <c r="J162" s="80"/>
      <c r="K162" s="80"/>
      <c r="L162" s="80"/>
      <c r="M162" s="80"/>
      <c r="N162" s="80"/>
      <c r="O162" s="80"/>
      <c r="P162" s="80"/>
      <c r="Q162" s="80"/>
      <c r="R162" s="80"/>
      <c r="S162" s="80"/>
      <c r="T162" s="80"/>
      <c r="U162" s="80"/>
      <c r="V162" s="80"/>
      <c r="W162" s="80"/>
      <c r="X162" s="80"/>
      <c r="Y162" s="80"/>
      <c r="Z162" s="80"/>
    </row>
    <row r="163" ht="12.75" hidden="1" customHeight="1" outlineLevel="2">
      <c r="A163" s="80" t="s">
        <v>159</v>
      </c>
      <c r="D163" s="317" t="s">
        <v>432</v>
      </c>
      <c r="E163" s="316" t="s">
        <v>433</v>
      </c>
      <c r="G163" s="80"/>
      <c r="H163" s="80"/>
      <c r="I163" s="80"/>
      <c r="J163" s="80"/>
      <c r="K163" s="80"/>
      <c r="L163" s="80"/>
      <c r="M163" s="80"/>
      <c r="N163" s="80"/>
      <c r="O163" s="80"/>
      <c r="P163" s="80"/>
      <c r="Q163" s="80"/>
      <c r="R163" s="80"/>
      <c r="S163" s="80"/>
      <c r="T163" s="80"/>
      <c r="U163" s="80"/>
      <c r="V163" s="80"/>
      <c r="W163" s="80"/>
      <c r="X163" s="80"/>
      <c r="Y163" s="80"/>
      <c r="Z163" s="80"/>
    </row>
    <row r="164" ht="12.75" hidden="1" customHeight="1" outlineLevel="3">
      <c r="A164" s="80" t="s">
        <v>434</v>
      </c>
      <c r="E164" s="318" t="s">
        <v>434</v>
      </c>
      <c r="F164" s="319" t="s">
        <v>435</v>
      </c>
      <c r="G164" s="80"/>
      <c r="H164" s="80"/>
      <c r="I164" s="80"/>
      <c r="J164" s="80"/>
      <c r="K164" s="80"/>
      <c r="L164" s="80"/>
      <c r="M164" s="80"/>
      <c r="N164" s="80"/>
      <c r="O164" s="80"/>
      <c r="P164" s="80"/>
      <c r="Q164" s="80"/>
      <c r="R164" s="80"/>
      <c r="S164" s="80"/>
      <c r="T164" s="80"/>
      <c r="U164" s="80"/>
      <c r="V164" s="80"/>
      <c r="W164" s="80"/>
      <c r="X164" s="80"/>
      <c r="Y164" s="80"/>
      <c r="Z164" s="80"/>
    </row>
    <row r="165" ht="12.75" hidden="1" customHeight="1" outlineLevel="3">
      <c r="A165" s="80" t="s">
        <v>436</v>
      </c>
      <c r="E165" s="318" t="s">
        <v>436</v>
      </c>
      <c r="F165" s="319" t="s">
        <v>437</v>
      </c>
      <c r="G165" s="80"/>
      <c r="H165" s="80"/>
      <c r="I165" s="80"/>
      <c r="J165" s="80"/>
      <c r="K165" s="80"/>
      <c r="L165" s="80"/>
      <c r="M165" s="80"/>
      <c r="N165" s="80"/>
      <c r="O165" s="80"/>
      <c r="P165" s="80"/>
      <c r="Q165" s="80"/>
      <c r="R165" s="80"/>
      <c r="S165" s="80"/>
      <c r="T165" s="80"/>
      <c r="U165" s="80"/>
      <c r="V165" s="80"/>
      <c r="W165" s="80"/>
      <c r="X165" s="80"/>
      <c r="Y165" s="80"/>
      <c r="Z165" s="80"/>
    </row>
    <row r="166" ht="12.75" hidden="1" customHeight="1" outlineLevel="3">
      <c r="A166" s="80" t="s">
        <v>438</v>
      </c>
      <c r="E166" s="318" t="s">
        <v>438</v>
      </c>
      <c r="F166" s="319" t="s">
        <v>439</v>
      </c>
      <c r="G166" s="80"/>
      <c r="H166" s="80"/>
      <c r="I166" s="80"/>
      <c r="J166" s="80"/>
      <c r="K166" s="80"/>
      <c r="L166" s="80"/>
      <c r="M166" s="80"/>
      <c r="N166" s="80"/>
      <c r="O166" s="80"/>
      <c r="P166" s="80"/>
      <c r="Q166" s="80"/>
      <c r="R166" s="80"/>
      <c r="S166" s="80"/>
      <c r="T166" s="80"/>
      <c r="U166" s="80"/>
      <c r="V166" s="80"/>
      <c r="W166" s="80"/>
      <c r="X166" s="80"/>
      <c r="Y166" s="80"/>
      <c r="Z166" s="80"/>
    </row>
    <row r="167" ht="12.75" hidden="1" customHeight="1" outlineLevel="2">
      <c r="A167" s="80" t="s">
        <v>159</v>
      </c>
      <c r="D167" s="317" t="s">
        <v>440</v>
      </c>
      <c r="E167" s="316" t="s">
        <v>441</v>
      </c>
      <c r="G167" s="80"/>
      <c r="H167" s="80"/>
      <c r="I167" s="80"/>
      <c r="J167" s="80"/>
      <c r="K167" s="80"/>
      <c r="L167" s="80"/>
      <c r="M167" s="80"/>
      <c r="N167" s="80"/>
      <c r="O167" s="80"/>
      <c r="P167" s="80"/>
      <c r="Q167" s="80"/>
      <c r="R167" s="80"/>
      <c r="S167" s="80"/>
      <c r="T167" s="80"/>
      <c r="U167" s="80"/>
      <c r="V167" s="80"/>
      <c r="W167" s="80"/>
      <c r="X167" s="80"/>
      <c r="Y167" s="80"/>
      <c r="Z167" s="80"/>
    </row>
    <row r="168" ht="12.75" hidden="1" customHeight="1" outlineLevel="3">
      <c r="A168" s="80" t="s">
        <v>442</v>
      </c>
      <c r="E168" s="318" t="s">
        <v>442</v>
      </c>
      <c r="F168" s="319" t="s">
        <v>443</v>
      </c>
      <c r="G168" s="80"/>
      <c r="H168" s="80"/>
      <c r="I168" s="80"/>
      <c r="J168" s="80"/>
      <c r="K168" s="80"/>
      <c r="L168" s="80"/>
      <c r="M168" s="80"/>
      <c r="N168" s="80"/>
      <c r="O168" s="80"/>
      <c r="P168" s="80"/>
      <c r="Q168" s="80"/>
      <c r="R168" s="80"/>
      <c r="S168" s="80"/>
      <c r="T168" s="80"/>
      <c r="U168" s="80"/>
      <c r="V168" s="80"/>
      <c r="W168" s="80"/>
      <c r="X168" s="80"/>
      <c r="Y168" s="80"/>
      <c r="Z168" s="80"/>
    </row>
    <row r="169" ht="12.75" hidden="1" customHeight="1" outlineLevel="3">
      <c r="A169" s="80" t="s">
        <v>444</v>
      </c>
      <c r="E169" s="318" t="s">
        <v>444</v>
      </c>
      <c r="F169" s="319" t="s">
        <v>445</v>
      </c>
      <c r="G169" s="80"/>
      <c r="H169" s="80"/>
      <c r="I169" s="80"/>
      <c r="J169" s="80"/>
      <c r="K169" s="80"/>
      <c r="L169" s="80"/>
      <c r="M169" s="80"/>
      <c r="N169" s="80"/>
      <c r="O169" s="80"/>
      <c r="P169" s="80"/>
      <c r="Q169" s="80"/>
      <c r="R169" s="80"/>
      <c r="S169" s="80"/>
      <c r="T169" s="80"/>
      <c r="U169" s="80"/>
      <c r="V169" s="80"/>
      <c r="W169" s="80"/>
      <c r="X169" s="80"/>
      <c r="Y169" s="80"/>
      <c r="Z169" s="80"/>
    </row>
    <row r="170" ht="12.75" hidden="1" customHeight="1" outlineLevel="3">
      <c r="A170" s="80" t="s">
        <v>446</v>
      </c>
      <c r="E170" s="318" t="s">
        <v>446</v>
      </c>
      <c r="F170" s="319" t="s">
        <v>447</v>
      </c>
      <c r="G170" s="80"/>
      <c r="H170" s="80"/>
      <c r="I170" s="80"/>
      <c r="J170" s="80"/>
      <c r="K170" s="80"/>
      <c r="L170" s="80"/>
      <c r="M170" s="80"/>
      <c r="N170" s="80"/>
      <c r="O170" s="80"/>
      <c r="P170" s="80"/>
      <c r="Q170" s="80"/>
      <c r="R170" s="80"/>
      <c r="S170" s="80"/>
      <c r="T170" s="80"/>
      <c r="U170" s="80"/>
      <c r="V170" s="80"/>
      <c r="W170" s="80"/>
      <c r="X170" s="80"/>
      <c r="Y170" s="80"/>
      <c r="Z170" s="80"/>
    </row>
    <row r="171" ht="12.75" hidden="1" customHeight="1" outlineLevel="3">
      <c r="A171" s="80" t="s">
        <v>448</v>
      </c>
      <c r="E171" s="318" t="s">
        <v>448</v>
      </c>
      <c r="F171" s="319" t="s">
        <v>449</v>
      </c>
      <c r="G171" s="80"/>
      <c r="H171" s="80"/>
      <c r="I171" s="80"/>
      <c r="J171" s="80"/>
      <c r="K171" s="80"/>
      <c r="L171" s="80"/>
      <c r="M171" s="80"/>
      <c r="N171" s="80"/>
      <c r="O171" s="80"/>
      <c r="P171" s="80"/>
      <c r="Q171" s="80"/>
      <c r="R171" s="80"/>
      <c r="S171" s="80"/>
      <c r="T171" s="80"/>
      <c r="U171" s="80"/>
      <c r="V171" s="80"/>
      <c r="W171" s="80"/>
      <c r="X171" s="80"/>
      <c r="Y171" s="80"/>
      <c r="Z171" s="80"/>
    </row>
    <row r="172" ht="12.75" hidden="1" customHeight="1" outlineLevel="2">
      <c r="A172" s="80" t="s">
        <v>159</v>
      </c>
      <c r="D172" s="317" t="s">
        <v>450</v>
      </c>
      <c r="E172" s="316" t="s">
        <v>451</v>
      </c>
      <c r="G172" s="80"/>
      <c r="H172" s="80"/>
      <c r="I172" s="80"/>
      <c r="J172" s="80"/>
      <c r="K172" s="80"/>
      <c r="L172" s="80"/>
      <c r="M172" s="80"/>
      <c r="N172" s="80"/>
      <c r="O172" s="80"/>
      <c r="P172" s="80"/>
      <c r="Q172" s="80"/>
      <c r="R172" s="80"/>
      <c r="S172" s="80"/>
      <c r="T172" s="80"/>
      <c r="U172" s="80"/>
      <c r="V172" s="80"/>
      <c r="W172" s="80"/>
      <c r="X172" s="80"/>
      <c r="Y172" s="80"/>
      <c r="Z172" s="80"/>
    </row>
    <row r="173" ht="12.75" hidden="1" customHeight="1" outlineLevel="3">
      <c r="A173" s="80" t="s">
        <v>452</v>
      </c>
      <c r="E173" s="318" t="s">
        <v>452</v>
      </c>
      <c r="F173" s="319" t="s">
        <v>453</v>
      </c>
      <c r="G173" s="80"/>
      <c r="H173" s="80"/>
      <c r="I173" s="80"/>
      <c r="J173" s="80"/>
      <c r="K173" s="80"/>
      <c r="L173" s="80"/>
      <c r="M173" s="80"/>
      <c r="N173" s="80"/>
      <c r="O173" s="80"/>
      <c r="P173" s="80"/>
      <c r="Q173" s="80"/>
      <c r="R173" s="80"/>
      <c r="S173" s="80"/>
      <c r="T173" s="80"/>
      <c r="U173" s="80"/>
      <c r="V173" s="80"/>
      <c r="W173" s="80"/>
      <c r="X173" s="80"/>
      <c r="Y173" s="80"/>
      <c r="Z173" s="80"/>
    </row>
    <row r="174" ht="12.75" hidden="1" customHeight="1" outlineLevel="3">
      <c r="A174" s="80" t="s">
        <v>454</v>
      </c>
      <c r="E174" s="318" t="s">
        <v>454</v>
      </c>
      <c r="F174" s="319" t="s">
        <v>455</v>
      </c>
      <c r="G174" s="80"/>
      <c r="H174" s="80"/>
      <c r="I174" s="80"/>
      <c r="J174" s="80"/>
      <c r="K174" s="80"/>
      <c r="L174" s="80"/>
      <c r="M174" s="80"/>
      <c r="N174" s="80"/>
      <c r="O174" s="80"/>
      <c r="P174" s="80"/>
      <c r="Q174" s="80"/>
      <c r="R174" s="80"/>
      <c r="S174" s="80"/>
      <c r="T174" s="80"/>
      <c r="U174" s="80"/>
      <c r="V174" s="80"/>
      <c r="W174" s="80"/>
      <c r="X174" s="80"/>
      <c r="Y174" s="80"/>
      <c r="Z174" s="80"/>
    </row>
    <row r="175" ht="12.75" hidden="1" customHeight="1" outlineLevel="3">
      <c r="A175" s="80" t="s">
        <v>456</v>
      </c>
      <c r="E175" s="318" t="s">
        <v>456</v>
      </c>
      <c r="F175" s="319" t="s">
        <v>457</v>
      </c>
      <c r="G175" s="80"/>
      <c r="H175" s="80"/>
      <c r="I175" s="80"/>
      <c r="J175" s="80"/>
      <c r="K175" s="80"/>
      <c r="L175" s="80"/>
      <c r="M175" s="80"/>
      <c r="N175" s="80"/>
      <c r="O175" s="80"/>
      <c r="P175" s="80"/>
      <c r="Q175" s="80"/>
      <c r="R175" s="80"/>
      <c r="S175" s="80"/>
      <c r="T175" s="80"/>
      <c r="U175" s="80"/>
      <c r="V175" s="80"/>
      <c r="W175" s="80"/>
      <c r="X175" s="80"/>
      <c r="Y175" s="80"/>
      <c r="Z175" s="80"/>
    </row>
    <row r="176" ht="12.75" hidden="1" customHeight="1" outlineLevel="3">
      <c r="A176" s="80" t="s">
        <v>458</v>
      </c>
      <c r="E176" s="318" t="s">
        <v>458</v>
      </c>
      <c r="F176" s="319" t="s">
        <v>459</v>
      </c>
      <c r="G176" s="80"/>
      <c r="H176" s="80"/>
      <c r="I176" s="80"/>
      <c r="J176" s="80"/>
      <c r="K176" s="80"/>
      <c r="L176" s="80"/>
      <c r="M176" s="80"/>
      <c r="N176" s="80"/>
      <c r="O176" s="80"/>
      <c r="P176" s="80"/>
      <c r="Q176" s="80"/>
      <c r="R176" s="80"/>
      <c r="S176" s="80"/>
      <c r="T176" s="80"/>
      <c r="U176" s="80"/>
      <c r="V176" s="80"/>
      <c r="W176" s="80"/>
      <c r="X176" s="80"/>
      <c r="Y176" s="80"/>
      <c r="Z176" s="80"/>
    </row>
    <row r="177" ht="12.75" hidden="1" customHeight="1" outlineLevel="3">
      <c r="A177" s="80" t="s">
        <v>460</v>
      </c>
      <c r="E177" s="318" t="s">
        <v>460</v>
      </c>
      <c r="F177" s="319" t="s">
        <v>461</v>
      </c>
      <c r="G177" s="80"/>
      <c r="H177" s="80"/>
      <c r="I177" s="80"/>
      <c r="J177" s="80"/>
      <c r="K177" s="80"/>
      <c r="L177" s="80"/>
      <c r="M177" s="80"/>
      <c r="N177" s="80"/>
      <c r="O177" s="80"/>
      <c r="P177" s="80"/>
      <c r="Q177" s="80"/>
      <c r="R177" s="80"/>
      <c r="S177" s="80"/>
      <c r="T177" s="80"/>
      <c r="U177" s="80"/>
      <c r="V177" s="80"/>
      <c r="W177" s="80"/>
      <c r="X177" s="80"/>
      <c r="Y177" s="80"/>
      <c r="Z177" s="80"/>
    </row>
    <row r="178" ht="12.75" hidden="1" customHeight="1" outlineLevel="2">
      <c r="A178" s="80" t="s">
        <v>159</v>
      </c>
      <c r="D178" s="317" t="s">
        <v>462</v>
      </c>
      <c r="E178" s="316" t="s">
        <v>463</v>
      </c>
      <c r="G178" s="80"/>
      <c r="H178" s="80"/>
      <c r="I178" s="80"/>
      <c r="J178" s="80"/>
      <c r="K178" s="80"/>
      <c r="L178" s="80"/>
      <c r="M178" s="80"/>
      <c r="N178" s="80"/>
      <c r="O178" s="80"/>
      <c r="P178" s="80"/>
      <c r="Q178" s="80"/>
      <c r="R178" s="80"/>
      <c r="S178" s="80"/>
      <c r="T178" s="80"/>
      <c r="U178" s="80"/>
      <c r="V178" s="80"/>
      <c r="W178" s="80"/>
      <c r="X178" s="80"/>
      <c r="Y178" s="80"/>
      <c r="Z178" s="80"/>
    </row>
    <row r="179" ht="12.75" hidden="1" customHeight="1" outlineLevel="3">
      <c r="A179" s="80" t="s">
        <v>464</v>
      </c>
      <c r="E179" s="318" t="s">
        <v>464</v>
      </c>
      <c r="F179" s="319" t="s">
        <v>465</v>
      </c>
      <c r="G179" s="80"/>
      <c r="H179" s="80"/>
      <c r="I179" s="80"/>
      <c r="J179" s="80"/>
      <c r="K179" s="80"/>
      <c r="L179" s="80"/>
      <c r="M179" s="80"/>
      <c r="N179" s="80"/>
      <c r="O179" s="80"/>
      <c r="P179" s="80"/>
      <c r="Q179" s="80"/>
      <c r="R179" s="80"/>
      <c r="S179" s="80"/>
      <c r="T179" s="80"/>
      <c r="U179" s="80"/>
      <c r="V179" s="80"/>
      <c r="W179" s="80"/>
      <c r="X179" s="80"/>
      <c r="Y179" s="80"/>
      <c r="Z179" s="80"/>
    </row>
    <row r="180" ht="12.75" hidden="1" customHeight="1" outlineLevel="3">
      <c r="A180" s="80" t="s">
        <v>466</v>
      </c>
      <c r="E180" s="318" t="s">
        <v>466</v>
      </c>
      <c r="F180" s="319" t="s">
        <v>467</v>
      </c>
      <c r="G180" s="80"/>
      <c r="H180" s="80"/>
      <c r="I180" s="80"/>
      <c r="J180" s="80"/>
      <c r="K180" s="80"/>
      <c r="L180" s="80"/>
      <c r="M180" s="80"/>
      <c r="N180" s="80"/>
      <c r="O180" s="80"/>
      <c r="P180" s="80"/>
      <c r="Q180" s="80"/>
      <c r="R180" s="80"/>
      <c r="S180" s="80"/>
      <c r="T180" s="80"/>
      <c r="U180" s="80"/>
      <c r="V180" s="80"/>
      <c r="W180" s="80"/>
      <c r="X180" s="80"/>
      <c r="Y180" s="80"/>
      <c r="Z180" s="80"/>
    </row>
    <row r="181" ht="12.75" hidden="1" customHeight="1" outlineLevel="1">
      <c r="A181" s="80" t="s">
        <v>159</v>
      </c>
      <c r="C181" s="317" t="s">
        <v>468</v>
      </c>
      <c r="D181" s="316" t="s">
        <v>469</v>
      </c>
      <c r="G181" s="80"/>
      <c r="H181" s="80"/>
      <c r="I181" s="80"/>
      <c r="J181" s="80"/>
      <c r="K181" s="80"/>
      <c r="L181" s="80"/>
      <c r="M181" s="80"/>
      <c r="N181" s="80"/>
      <c r="O181" s="80"/>
      <c r="P181" s="80"/>
      <c r="Q181" s="80"/>
      <c r="R181" s="80"/>
      <c r="S181" s="80"/>
      <c r="T181" s="80"/>
      <c r="U181" s="80"/>
      <c r="V181" s="80"/>
      <c r="W181" s="80"/>
      <c r="X181" s="80"/>
      <c r="Y181" s="80"/>
      <c r="Z181" s="80"/>
    </row>
    <row r="182" ht="12.75" hidden="1" customHeight="1" outlineLevel="2">
      <c r="A182" s="80" t="s">
        <v>159</v>
      </c>
      <c r="D182" s="317" t="s">
        <v>470</v>
      </c>
      <c r="E182" s="316" t="s">
        <v>471</v>
      </c>
      <c r="G182" s="80"/>
      <c r="H182" s="80"/>
      <c r="I182" s="80"/>
      <c r="J182" s="80"/>
      <c r="K182" s="80"/>
      <c r="L182" s="80"/>
      <c r="M182" s="80"/>
      <c r="N182" s="80"/>
      <c r="O182" s="80"/>
      <c r="P182" s="80"/>
      <c r="Q182" s="80"/>
      <c r="R182" s="80"/>
      <c r="S182" s="80"/>
      <c r="T182" s="80"/>
      <c r="U182" s="80"/>
      <c r="V182" s="80"/>
      <c r="W182" s="80"/>
      <c r="X182" s="80"/>
      <c r="Y182" s="80"/>
      <c r="Z182" s="80"/>
    </row>
    <row r="183" ht="12.75" hidden="1" customHeight="1" outlineLevel="3">
      <c r="A183" s="80" t="s">
        <v>472</v>
      </c>
      <c r="E183" s="318" t="s">
        <v>472</v>
      </c>
      <c r="F183" s="319" t="s">
        <v>473</v>
      </c>
      <c r="G183" s="80"/>
      <c r="H183" s="80"/>
      <c r="I183" s="80"/>
      <c r="J183" s="80"/>
      <c r="K183" s="80"/>
      <c r="L183" s="80"/>
      <c r="M183" s="80"/>
      <c r="N183" s="80"/>
      <c r="O183" s="80"/>
      <c r="P183" s="80"/>
      <c r="Q183" s="80"/>
      <c r="R183" s="80"/>
      <c r="S183" s="80"/>
      <c r="T183" s="80"/>
      <c r="U183" s="80"/>
      <c r="V183" s="80"/>
      <c r="W183" s="80"/>
      <c r="X183" s="80"/>
      <c r="Y183" s="80"/>
      <c r="Z183" s="80"/>
    </row>
    <row r="184" ht="12.75" hidden="1" customHeight="1" outlineLevel="3">
      <c r="A184" s="80" t="s">
        <v>474</v>
      </c>
      <c r="E184" s="318" t="s">
        <v>474</v>
      </c>
      <c r="F184" s="319" t="s">
        <v>475</v>
      </c>
      <c r="G184" s="80"/>
      <c r="H184" s="80"/>
      <c r="I184" s="80"/>
      <c r="J184" s="80"/>
      <c r="K184" s="80"/>
      <c r="L184" s="80"/>
      <c r="M184" s="80"/>
      <c r="N184" s="80"/>
      <c r="O184" s="80"/>
      <c r="P184" s="80"/>
      <c r="Q184" s="80"/>
      <c r="R184" s="80"/>
      <c r="S184" s="80"/>
      <c r="T184" s="80"/>
      <c r="U184" s="80"/>
      <c r="V184" s="80"/>
      <c r="W184" s="80"/>
      <c r="X184" s="80"/>
      <c r="Y184" s="80"/>
      <c r="Z184" s="80"/>
    </row>
    <row r="185" ht="12.75" hidden="1" customHeight="1" outlineLevel="3">
      <c r="A185" s="80" t="s">
        <v>476</v>
      </c>
      <c r="E185" s="318" t="s">
        <v>476</v>
      </c>
      <c r="F185" s="319" t="s">
        <v>477</v>
      </c>
      <c r="G185" s="80"/>
      <c r="H185" s="80"/>
      <c r="I185" s="80"/>
      <c r="J185" s="80"/>
      <c r="K185" s="80"/>
      <c r="L185" s="80"/>
      <c r="M185" s="80"/>
      <c r="N185" s="80"/>
      <c r="O185" s="80"/>
      <c r="P185" s="80"/>
      <c r="Q185" s="80"/>
      <c r="R185" s="80"/>
      <c r="S185" s="80"/>
      <c r="T185" s="80"/>
      <c r="U185" s="80"/>
      <c r="V185" s="80"/>
      <c r="W185" s="80"/>
      <c r="X185" s="80"/>
      <c r="Y185" s="80"/>
      <c r="Z185" s="80"/>
    </row>
    <row r="186" ht="30.75" hidden="1" customHeight="1" outlineLevel="2">
      <c r="A186" s="80" t="s">
        <v>159</v>
      </c>
      <c r="D186" s="317" t="s">
        <v>478</v>
      </c>
      <c r="E186" s="316" t="s">
        <v>479</v>
      </c>
      <c r="G186" s="80"/>
      <c r="H186" s="80"/>
      <c r="I186" s="80"/>
      <c r="J186" s="80"/>
      <c r="K186" s="80"/>
      <c r="L186" s="80"/>
      <c r="M186" s="80"/>
      <c r="N186" s="80"/>
      <c r="O186" s="80"/>
      <c r="P186" s="80"/>
      <c r="Q186" s="80"/>
      <c r="R186" s="80"/>
      <c r="S186" s="80"/>
      <c r="T186" s="80"/>
      <c r="U186" s="80"/>
      <c r="V186" s="80"/>
      <c r="W186" s="80"/>
      <c r="X186" s="80"/>
      <c r="Y186" s="80"/>
      <c r="Z186" s="80"/>
    </row>
    <row r="187" ht="12.75" hidden="1" customHeight="1" outlineLevel="3">
      <c r="A187" s="80" t="s">
        <v>480</v>
      </c>
      <c r="E187" s="318" t="s">
        <v>480</v>
      </c>
      <c r="F187" s="309" t="s">
        <v>481</v>
      </c>
      <c r="G187" s="80"/>
      <c r="H187" s="80"/>
      <c r="I187" s="80"/>
      <c r="J187" s="80"/>
      <c r="K187" s="80"/>
      <c r="L187" s="80"/>
      <c r="M187" s="80"/>
      <c r="N187" s="80"/>
      <c r="O187" s="80"/>
      <c r="P187" s="80"/>
      <c r="Q187" s="80"/>
      <c r="R187" s="80"/>
      <c r="S187" s="80"/>
      <c r="T187" s="80"/>
      <c r="U187" s="80"/>
      <c r="V187" s="80"/>
      <c r="W187" s="80"/>
      <c r="X187" s="80"/>
      <c r="Y187" s="80"/>
      <c r="Z187" s="80"/>
    </row>
    <row r="188" ht="12.75" hidden="1" customHeight="1" outlineLevel="3">
      <c r="A188" s="80" t="s">
        <v>482</v>
      </c>
      <c r="E188" s="318" t="s">
        <v>482</v>
      </c>
      <c r="F188" s="309" t="s">
        <v>483</v>
      </c>
      <c r="G188" s="80"/>
      <c r="H188" s="80"/>
      <c r="I188" s="80"/>
      <c r="J188" s="80"/>
      <c r="K188" s="80"/>
      <c r="L188" s="80"/>
      <c r="M188" s="80"/>
      <c r="N188" s="80"/>
      <c r="O188" s="80"/>
      <c r="P188" s="80"/>
      <c r="Q188" s="80"/>
      <c r="R188" s="80"/>
      <c r="S188" s="80"/>
      <c r="T188" s="80"/>
      <c r="U188" s="80"/>
      <c r="V188" s="80"/>
      <c r="W188" s="80"/>
      <c r="X188" s="80"/>
      <c r="Y188" s="80"/>
      <c r="Z188" s="80"/>
    </row>
    <row r="189" ht="12.75" hidden="1" customHeight="1" outlineLevel="3">
      <c r="A189" s="80" t="s">
        <v>484</v>
      </c>
      <c r="E189" s="318" t="s">
        <v>484</v>
      </c>
      <c r="F189" s="309" t="s">
        <v>485</v>
      </c>
      <c r="G189" s="80"/>
      <c r="H189" s="80"/>
      <c r="I189" s="80"/>
      <c r="J189" s="80"/>
      <c r="K189" s="80"/>
      <c r="L189" s="80"/>
      <c r="M189" s="80"/>
      <c r="N189" s="80"/>
      <c r="O189" s="80"/>
      <c r="P189" s="80"/>
      <c r="Q189" s="80"/>
      <c r="R189" s="80"/>
      <c r="S189" s="80"/>
      <c r="T189" s="80"/>
      <c r="U189" s="80"/>
      <c r="V189" s="80"/>
      <c r="W189" s="80"/>
      <c r="X189" s="80"/>
      <c r="Y189" s="80"/>
      <c r="Z189" s="80"/>
    </row>
    <row r="190" ht="12.75" hidden="1" customHeight="1" outlineLevel="3">
      <c r="A190" s="80" t="s">
        <v>486</v>
      </c>
      <c r="E190" s="318" t="s">
        <v>486</v>
      </c>
      <c r="F190" s="309" t="s">
        <v>487</v>
      </c>
      <c r="G190" s="80"/>
      <c r="H190" s="80"/>
      <c r="I190" s="80"/>
      <c r="J190" s="80"/>
      <c r="K190" s="80"/>
      <c r="L190" s="80"/>
      <c r="M190" s="80"/>
      <c r="N190" s="80"/>
      <c r="O190" s="80"/>
      <c r="P190" s="80"/>
      <c r="Q190" s="80"/>
      <c r="R190" s="80"/>
      <c r="S190" s="80"/>
      <c r="T190" s="80"/>
      <c r="U190" s="80"/>
      <c r="V190" s="80"/>
      <c r="W190" s="80"/>
      <c r="X190" s="80"/>
      <c r="Y190" s="80"/>
      <c r="Z190" s="80"/>
    </row>
    <row r="191" ht="12.75" hidden="1" customHeight="1" outlineLevel="3">
      <c r="A191" s="80" t="s">
        <v>488</v>
      </c>
      <c r="E191" s="318" t="s">
        <v>488</v>
      </c>
      <c r="F191" s="309" t="s">
        <v>489</v>
      </c>
      <c r="G191" s="80"/>
      <c r="H191" s="80"/>
      <c r="I191" s="80"/>
      <c r="J191" s="80"/>
      <c r="K191" s="80"/>
      <c r="L191" s="80"/>
      <c r="M191" s="80"/>
      <c r="N191" s="80"/>
      <c r="O191" s="80"/>
      <c r="P191" s="80"/>
      <c r="Q191" s="80"/>
      <c r="R191" s="80"/>
      <c r="S191" s="80"/>
      <c r="T191" s="80"/>
      <c r="U191" s="80"/>
      <c r="V191" s="80"/>
      <c r="W191" s="80"/>
      <c r="X191" s="80"/>
      <c r="Y191" s="80"/>
      <c r="Z191" s="80"/>
    </row>
    <row r="192" ht="12.75" hidden="1" customHeight="1" outlineLevel="3">
      <c r="A192" s="80" t="s">
        <v>490</v>
      </c>
      <c r="E192" s="318" t="s">
        <v>490</v>
      </c>
      <c r="F192" s="309" t="s">
        <v>491</v>
      </c>
      <c r="G192" s="80"/>
      <c r="H192" s="80"/>
      <c r="I192" s="80"/>
      <c r="J192" s="80"/>
      <c r="K192" s="80"/>
      <c r="L192" s="80"/>
      <c r="M192" s="80"/>
      <c r="N192" s="80"/>
      <c r="O192" s="80"/>
      <c r="P192" s="80"/>
      <c r="Q192" s="80"/>
      <c r="R192" s="80"/>
      <c r="S192" s="80"/>
      <c r="T192" s="80"/>
      <c r="U192" s="80"/>
      <c r="V192" s="80"/>
      <c r="W192" s="80"/>
      <c r="X192" s="80"/>
      <c r="Y192" s="80"/>
      <c r="Z192" s="80"/>
    </row>
    <row r="193" ht="12.75" hidden="1" customHeight="1" outlineLevel="3">
      <c r="A193" s="80" t="s">
        <v>492</v>
      </c>
      <c r="E193" s="318" t="s">
        <v>492</v>
      </c>
      <c r="F193" s="309" t="s">
        <v>493</v>
      </c>
      <c r="G193" s="80"/>
      <c r="H193" s="80"/>
      <c r="I193" s="80"/>
      <c r="J193" s="80"/>
      <c r="K193" s="80"/>
      <c r="L193" s="80"/>
      <c r="M193" s="80"/>
      <c r="N193" s="80"/>
      <c r="O193" s="80"/>
      <c r="P193" s="80"/>
      <c r="Q193" s="80"/>
      <c r="R193" s="80"/>
      <c r="S193" s="80"/>
      <c r="T193" s="80"/>
      <c r="U193" s="80"/>
      <c r="V193" s="80"/>
      <c r="W193" s="80"/>
      <c r="X193" s="80"/>
      <c r="Y193" s="80"/>
      <c r="Z193" s="80"/>
    </row>
    <row r="194" ht="12.75" hidden="1" customHeight="1" outlineLevel="3">
      <c r="A194" s="80" t="s">
        <v>494</v>
      </c>
      <c r="E194" s="318" t="s">
        <v>494</v>
      </c>
      <c r="F194" s="309" t="s">
        <v>495</v>
      </c>
      <c r="G194" s="80"/>
      <c r="H194" s="80"/>
      <c r="I194" s="80"/>
      <c r="J194" s="80"/>
      <c r="K194" s="80"/>
      <c r="L194" s="80"/>
      <c r="M194" s="80"/>
      <c r="N194" s="80"/>
      <c r="O194" s="80"/>
      <c r="P194" s="80"/>
      <c r="Q194" s="80"/>
      <c r="R194" s="80"/>
      <c r="S194" s="80"/>
      <c r="T194" s="80"/>
      <c r="U194" s="80"/>
      <c r="V194" s="80"/>
      <c r="W194" s="80"/>
      <c r="X194" s="80"/>
      <c r="Y194" s="80"/>
      <c r="Z194" s="80"/>
    </row>
    <row r="195" ht="12.75" hidden="1" customHeight="1" outlineLevel="3">
      <c r="A195" s="80" t="s">
        <v>496</v>
      </c>
      <c r="E195" s="318" t="s">
        <v>496</v>
      </c>
      <c r="F195" s="309" t="s">
        <v>497</v>
      </c>
      <c r="G195" s="80"/>
      <c r="H195" s="80"/>
      <c r="I195" s="80"/>
      <c r="J195" s="80"/>
      <c r="K195" s="80"/>
      <c r="L195" s="80"/>
      <c r="M195" s="80"/>
      <c r="N195" s="80"/>
      <c r="O195" s="80"/>
      <c r="P195" s="80"/>
      <c r="Q195" s="80"/>
      <c r="R195" s="80"/>
      <c r="S195" s="80"/>
      <c r="T195" s="80"/>
      <c r="U195" s="80"/>
      <c r="V195" s="80"/>
      <c r="W195" s="80"/>
      <c r="X195" s="80"/>
      <c r="Y195" s="80"/>
      <c r="Z195" s="80"/>
    </row>
    <row r="196" ht="12.75" hidden="1" customHeight="1" outlineLevel="2">
      <c r="A196" s="80" t="s">
        <v>159</v>
      </c>
      <c r="D196" s="317" t="s">
        <v>498</v>
      </c>
      <c r="E196" s="316" t="s">
        <v>499</v>
      </c>
      <c r="G196" s="80"/>
      <c r="H196" s="80"/>
      <c r="I196" s="80"/>
      <c r="J196" s="80"/>
      <c r="K196" s="80"/>
      <c r="L196" s="80"/>
      <c r="M196" s="80"/>
      <c r="N196" s="80"/>
      <c r="O196" s="80"/>
      <c r="P196" s="80"/>
      <c r="Q196" s="80"/>
      <c r="R196" s="80"/>
      <c r="S196" s="80"/>
      <c r="T196" s="80"/>
      <c r="U196" s="80"/>
      <c r="V196" s="80"/>
      <c r="W196" s="80"/>
      <c r="X196" s="80"/>
      <c r="Y196" s="80"/>
      <c r="Z196" s="80"/>
    </row>
    <row r="197" ht="12.75" hidden="1" customHeight="1" outlineLevel="3">
      <c r="A197" s="80" t="s">
        <v>500</v>
      </c>
      <c r="E197" s="318" t="s">
        <v>500</v>
      </c>
      <c r="F197" s="319" t="s">
        <v>501</v>
      </c>
      <c r="G197" s="80"/>
      <c r="H197" s="80"/>
      <c r="I197" s="80"/>
      <c r="J197" s="80"/>
      <c r="K197" s="80"/>
      <c r="L197" s="80"/>
      <c r="M197" s="80"/>
      <c r="N197" s="80"/>
      <c r="O197" s="80"/>
      <c r="P197" s="80"/>
      <c r="Q197" s="80"/>
      <c r="R197" s="80"/>
      <c r="S197" s="80"/>
      <c r="T197" s="80"/>
      <c r="U197" s="80"/>
      <c r="V197" s="80"/>
      <c r="W197" s="80"/>
      <c r="X197" s="80"/>
      <c r="Y197" s="80"/>
      <c r="Z197" s="80"/>
    </row>
    <row r="198" ht="12.75" hidden="1" customHeight="1" outlineLevel="3">
      <c r="A198" s="80" t="s">
        <v>502</v>
      </c>
      <c r="E198" s="318" t="s">
        <v>502</v>
      </c>
      <c r="F198" s="319" t="s">
        <v>503</v>
      </c>
      <c r="G198" s="80"/>
      <c r="H198" s="80"/>
      <c r="I198" s="80"/>
      <c r="J198" s="80"/>
      <c r="K198" s="80"/>
      <c r="L198" s="80"/>
      <c r="M198" s="80"/>
      <c r="N198" s="80"/>
      <c r="O198" s="80"/>
      <c r="P198" s="80"/>
      <c r="Q198" s="80"/>
      <c r="R198" s="80"/>
      <c r="S198" s="80"/>
      <c r="T198" s="80"/>
      <c r="U198" s="80"/>
      <c r="V198" s="80"/>
      <c r="W198" s="80"/>
      <c r="X198" s="80"/>
      <c r="Y198" s="80"/>
      <c r="Z198" s="80"/>
    </row>
    <row r="199" ht="12.75" hidden="1" customHeight="1" outlineLevel="2">
      <c r="A199" s="80" t="s">
        <v>159</v>
      </c>
      <c r="D199" s="317" t="s">
        <v>504</v>
      </c>
      <c r="E199" s="316" t="s">
        <v>505</v>
      </c>
      <c r="G199" s="80"/>
      <c r="H199" s="80"/>
      <c r="I199" s="80"/>
      <c r="J199" s="80"/>
      <c r="K199" s="80"/>
      <c r="L199" s="80"/>
      <c r="M199" s="80"/>
      <c r="N199" s="80"/>
      <c r="O199" s="80"/>
      <c r="P199" s="80"/>
      <c r="Q199" s="80"/>
      <c r="R199" s="80"/>
      <c r="S199" s="80"/>
      <c r="T199" s="80"/>
      <c r="U199" s="80"/>
      <c r="V199" s="80"/>
      <c r="W199" s="80"/>
      <c r="X199" s="80"/>
      <c r="Y199" s="80"/>
      <c r="Z199" s="80"/>
    </row>
    <row r="200" ht="12.75" hidden="1" customHeight="1" outlineLevel="3">
      <c r="A200" s="80" t="s">
        <v>506</v>
      </c>
      <c r="E200" s="318" t="s">
        <v>506</v>
      </c>
      <c r="F200" s="319" t="s">
        <v>507</v>
      </c>
      <c r="G200" s="80"/>
      <c r="H200" s="80"/>
      <c r="I200" s="80"/>
      <c r="J200" s="80"/>
      <c r="K200" s="80"/>
      <c r="L200" s="80"/>
      <c r="M200" s="80"/>
      <c r="N200" s="80"/>
      <c r="O200" s="80"/>
      <c r="P200" s="80"/>
      <c r="Q200" s="80"/>
      <c r="R200" s="80"/>
      <c r="S200" s="80"/>
      <c r="T200" s="80"/>
      <c r="U200" s="80"/>
      <c r="V200" s="80"/>
      <c r="W200" s="80"/>
      <c r="X200" s="80"/>
      <c r="Y200" s="80"/>
      <c r="Z200" s="80"/>
    </row>
    <row r="201" ht="12.75" hidden="1" customHeight="1" outlineLevel="3">
      <c r="A201" s="80" t="s">
        <v>508</v>
      </c>
      <c r="E201" s="318" t="s">
        <v>508</v>
      </c>
      <c r="F201" s="319" t="s">
        <v>509</v>
      </c>
      <c r="G201" s="80"/>
      <c r="H201" s="80"/>
      <c r="I201" s="80"/>
      <c r="J201" s="80"/>
      <c r="K201" s="80"/>
      <c r="L201" s="80"/>
      <c r="M201" s="80"/>
      <c r="N201" s="80"/>
      <c r="O201" s="80"/>
      <c r="P201" s="80"/>
      <c r="Q201" s="80"/>
      <c r="R201" s="80"/>
      <c r="S201" s="80"/>
      <c r="T201" s="80"/>
      <c r="U201" s="80"/>
      <c r="V201" s="80"/>
      <c r="W201" s="80"/>
      <c r="X201" s="80"/>
      <c r="Y201" s="80"/>
      <c r="Z201" s="80"/>
    </row>
    <row r="202" ht="12.75" hidden="1" customHeight="1" outlineLevel="1">
      <c r="A202" s="80" t="s">
        <v>159</v>
      </c>
      <c r="C202" s="317" t="s">
        <v>510</v>
      </c>
      <c r="D202" s="316" t="s">
        <v>511</v>
      </c>
      <c r="G202" s="80"/>
      <c r="H202" s="80"/>
      <c r="I202" s="80"/>
      <c r="J202" s="80"/>
      <c r="K202" s="80"/>
      <c r="L202" s="80"/>
      <c r="M202" s="80"/>
      <c r="N202" s="80"/>
      <c r="O202" s="80"/>
      <c r="P202" s="80"/>
      <c r="Q202" s="80"/>
      <c r="R202" s="80"/>
      <c r="S202" s="80"/>
      <c r="T202" s="80"/>
      <c r="U202" s="80"/>
      <c r="V202" s="80"/>
      <c r="W202" s="80"/>
      <c r="X202" s="80"/>
      <c r="Y202" s="80"/>
      <c r="Z202" s="80"/>
    </row>
    <row r="203" ht="12.75" hidden="1" customHeight="1" outlineLevel="2">
      <c r="A203" s="80" t="s">
        <v>159</v>
      </c>
      <c r="D203" s="317" t="s">
        <v>512</v>
      </c>
      <c r="E203" s="316" t="s">
        <v>513</v>
      </c>
      <c r="G203" s="80"/>
      <c r="H203" s="80"/>
      <c r="I203" s="80"/>
      <c r="J203" s="80"/>
      <c r="K203" s="80"/>
      <c r="L203" s="80"/>
      <c r="M203" s="80"/>
      <c r="N203" s="80"/>
      <c r="O203" s="80"/>
      <c r="P203" s="80"/>
      <c r="Q203" s="80"/>
      <c r="R203" s="80"/>
      <c r="S203" s="80"/>
      <c r="T203" s="80"/>
      <c r="U203" s="80"/>
      <c r="V203" s="80"/>
      <c r="W203" s="80"/>
      <c r="X203" s="80"/>
      <c r="Y203" s="80"/>
      <c r="Z203" s="80"/>
    </row>
    <row r="204" ht="12.75" hidden="1" customHeight="1" outlineLevel="3">
      <c r="A204" s="80" t="s">
        <v>514</v>
      </c>
      <c r="E204" s="318" t="s">
        <v>514</v>
      </c>
      <c r="F204" s="319" t="s">
        <v>515</v>
      </c>
      <c r="G204" s="80"/>
      <c r="H204" s="80"/>
      <c r="I204" s="80"/>
      <c r="J204" s="80"/>
      <c r="K204" s="80"/>
      <c r="L204" s="80"/>
      <c r="M204" s="80"/>
      <c r="N204" s="80"/>
      <c r="O204" s="80"/>
      <c r="P204" s="80"/>
      <c r="Q204" s="80"/>
      <c r="R204" s="80"/>
      <c r="S204" s="80"/>
      <c r="T204" s="80"/>
      <c r="U204" s="80"/>
      <c r="V204" s="80"/>
      <c r="W204" s="80"/>
      <c r="X204" s="80"/>
      <c r="Y204" s="80"/>
      <c r="Z204" s="80"/>
    </row>
    <row r="205" ht="12.75" hidden="1" customHeight="1" outlineLevel="2">
      <c r="A205" s="80" t="s">
        <v>159</v>
      </c>
      <c r="D205" s="317" t="s">
        <v>516</v>
      </c>
      <c r="E205" s="316" t="s">
        <v>517</v>
      </c>
      <c r="G205" s="80"/>
      <c r="H205" s="80"/>
      <c r="I205" s="80"/>
      <c r="J205" s="80"/>
      <c r="K205" s="80"/>
      <c r="L205" s="80"/>
      <c r="M205" s="80"/>
      <c r="N205" s="80"/>
      <c r="O205" s="80"/>
      <c r="P205" s="80"/>
      <c r="Q205" s="80"/>
      <c r="R205" s="80"/>
      <c r="S205" s="80"/>
      <c r="T205" s="80"/>
      <c r="U205" s="80"/>
      <c r="V205" s="80"/>
      <c r="W205" s="80"/>
      <c r="X205" s="80"/>
      <c r="Y205" s="80"/>
      <c r="Z205" s="80"/>
    </row>
    <row r="206" ht="12.75" hidden="1" customHeight="1" outlineLevel="3">
      <c r="A206" s="80" t="s">
        <v>518</v>
      </c>
      <c r="E206" s="318" t="s">
        <v>518</v>
      </c>
      <c r="F206" s="319" t="s">
        <v>519</v>
      </c>
      <c r="G206" s="80"/>
      <c r="H206" s="80"/>
      <c r="I206" s="80"/>
      <c r="J206" s="80"/>
      <c r="K206" s="80"/>
      <c r="L206" s="80"/>
      <c r="M206" s="80"/>
      <c r="N206" s="80"/>
      <c r="O206" s="80"/>
      <c r="P206" s="80"/>
      <c r="Q206" s="80"/>
      <c r="R206" s="80"/>
      <c r="S206" s="80"/>
      <c r="T206" s="80"/>
      <c r="U206" s="80"/>
      <c r="V206" s="80"/>
      <c r="W206" s="80"/>
      <c r="X206" s="80"/>
      <c r="Y206" s="80"/>
      <c r="Z206" s="80"/>
    </row>
    <row r="207" ht="12.75" hidden="1" customHeight="1" outlineLevel="2">
      <c r="A207" s="80" t="s">
        <v>159</v>
      </c>
      <c r="D207" s="317" t="s">
        <v>520</v>
      </c>
      <c r="E207" s="316" t="s">
        <v>521</v>
      </c>
      <c r="G207" s="80"/>
      <c r="H207" s="80"/>
      <c r="I207" s="80"/>
      <c r="J207" s="80"/>
      <c r="K207" s="80"/>
      <c r="L207" s="80"/>
      <c r="M207" s="80"/>
      <c r="N207" s="80"/>
      <c r="O207" s="80"/>
      <c r="P207" s="80"/>
      <c r="Q207" s="80"/>
      <c r="R207" s="80"/>
      <c r="S207" s="80"/>
      <c r="T207" s="80"/>
      <c r="U207" s="80"/>
      <c r="V207" s="80"/>
      <c r="W207" s="80"/>
      <c r="X207" s="80"/>
      <c r="Y207" s="80"/>
      <c r="Z207" s="80"/>
    </row>
    <row r="208" ht="12.75" hidden="1" customHeight="1" outlineLevel="3">
      <c r="A208" s="80" t="s">
        <v>522</v>
      </c>
      <c r="E208" s="318" t="s">
        <v>522</v>
      </c>
      <c r="F208" s="319" t="s">
        <v>523</v>
      </c>
      <c r="G208" s="80"/>
      <c r="H208" s="80"/>
      <c r="I208" s="80"/>
      <c r="J208" s="80"/>
      <c r="K208" s="80"/>
      <c r="L208" s="80"/>
      <c r="M208" s="80"/>
      <c r="N208" s="80"/>
      <c r="O208" s="80"/>
      <c r="P208" s="80"/>
      <c r="Q208" s="80"/>
      <c r="R208" s="80"/>
      <c r="S208" s="80"/>
      <c r="T208" s="80"/>
      <c r="U208" s="80"/>
      <c r="V208" s="80"/>
      <c r="W208" s="80"/>
      <c r="X208" s="80"/>
      <c r="Y208" s="80"/>
      <c r="Z208" s="80"/>
    </row>
    <row r="209" ht="12.75" hidden="1" customHeight="1" outlineLevel="2">
      <c r="A209" s="80" t="s">
        <v>159</v>
      </c>
      <c r="D209" s="317" t="s">
        <v>524</v>
      </c>
      <c r="E209" s="316" t="s">
        <v>525</v>
      </c>
      <c r="G209" s="80"/>
      <c r="H209" s="80"/>
      <c r="I209" s="80"/>
      <c r="J209" s="80"/>
      <c r="K209" s="80"/>
      <c r="L209" s="80"/>
      <c r="M209" s="80"/>
      <c r="N209" s="80"/>
      <c r="O209" s="80"/>
      <c r="P209" s="80"/>
      <c r="Q209" s="80"/>
      <c r="R209" s="80"/>
      <c r="S209" s="80"/>
      <c r="T209" s="80"/>
      <c r="U209" s="80"/>
      <c r="V209" s="80"/>
      <c r="W209" s="80"/>
      <c r="X209" s="80"/>
      <c r="Y209" s="80"/>
      <c r="Z209" s="80"/>
    </row>
    <row r="210" ht="12.75" hidden="1" customHeight="1" outlineLevel="3">
      <c r="A210" s="80" t="s">
        <v>526</v>
      </c>
      <c r="E210" s="318" t="s">
        <v>526</v>
      </c>
      <c r="F210" s="319" t="s">
        <v>527</v>
      </c>
      <c r="G210" s="80"/>
      <c r="H210" s="80"/>
      <c r="I210" s="80"/>
      <c r="J210" s="80"/>
      <c r="K210" s="80"/>
      <c r="L210" s="80"/>
      <c r="M210" s="80"/>
      <c r="N210" s="80"/>
      <c r="O210" s="80"/>
      <c r="P210" s="80"/>
      <c r="Q210" s="80"/>
      <c r="R210" s="80"/>
      <c r="S210" s="80"/>
      <c r="T210" s="80"/>
      <c r="U210" s="80"/>
      <c r="V210" s="80"/>
      <c r="W210" s="80"/>
      <c r="X210" s="80"/>
      <c r="Y210" s="80"/>
      <c r="Z210" s="80"/>
    </row>
    <row r="211" ht="12.75" hidden="1" customHeight="1" outlineLevel="1">
      <c r="A211" s="80" t="s">
        <v>159</v>
      </c>
      <c r="C211" s="317" t="s">
        <v>528</v>
      </c>
      <c r="D211" s="316" t="s">
        <v>529</v>
      </c>
      <c r="G211" s="80"/>
      <c r="H211" s="80"/>
      <c r="I211" s="80"/>
      <c r="J211" s="80"/>
      <c r="K211" s="80"/>
      <c r="L211" s="80"/>
      <c r="M211" s="80"/>
      <c r="N211" s="80"/>
      <c r="O211" s="80"/>
      <c r="P211" s="80"/>
      <c r="Q211" s="80"/>
      <c r="R211" s="80"/>
      <c r="S211" s="80"/>
      <c r="T211" s="80"/>
      <c r="U211" s="80"/>
      <c r="V211" s="80"/>
      <c r="W211" s="80"/>
      <c r="X211" s="80"/>
      <c r="Y211" s="80"/>
      <c r="Z211" s="80"/>
    </row>
    <row r="212" ht="12.75" hidden="1" customHeight="1" outlineLevel="2">
      <c r="A212" s="80" t="s">
        <v>159</v>
      </c>
      <c r="D212" s="317" t="s">
        <v>530</v>
      </c>
      <c r="E212" s="316" t="s">
        <v>531</v>
      </c>
      <c r="G212" s="80"/>
      <c r="H212" s="80"/>
      <c r="I212" s="80"/>
      <c r="J212" s="80"/>
      <c r="K212" s="80"/>
      <c r="L212" s="80"/>
      <c r="M212" s="80"/>
      <c r="N212" s="80"/>
      <c r="O212" s="80"/>
      <c r="P212" s="80"/>
      <c r="Q212" s="80"/>
      <c r="R212" s="80"/>
      <c r="S212" s="80"/>
      <c r="T212" s="80"/>
      <c r="U212" s="80"/>
      <c r="V212" s="80"/>
      <c r="W212" s="80"/>
      <c r="X212" s="80"/>
      <c r="Y212" s="80"/>
      <c r="Z212" s="80"/>
    </row>
    <row r="213" ht="12.75" hidden="1" customHeight="1" outlineLevel="3">
      <c r="A213" s="80" t="s">
        <v>532</v>
      </c>
      <c r="E213" s="318" t="s">
        <v>532</v>
      </c>
      <c r="F213" s="319" t="s">
        <v>533</v>
      </c>
      <c r="G213" s="80"/>
      <c r="H213" s="80"/>
      <c r="I213" s="80"/>
      <c r="J213" s="80"/>
      <c r="K213" s="80"/>
      <c r="L213" s="80"/>
      <c r="M213" s="80"/>
      <c r="N213" s="80"/>
      <c r="O213" s="80"/>
      <c r="P213" s="80"/>
      <c r="Q213" s="80"/>
      <c r="R213" s="80"/>
      <c r="S213" s="80"/>
      <c r="T213" s="80"/>
      <c r="U213" s="80"/>
      <c r="V213" s="80"/>
      <c r="W213" s="80"/>
      <c r="X213" s="80"/>
      <c r="Y213" s="80"/>
      <c r="Z213" s="80"/>
    </row>
    <row r="214" ht="12.75" hidden="1" customHeight="1" outlineLevel="3">
      <c r="A214" s="80" t="s">
        <v>534</v>
      </c>
      <c r="E214" s="318" t="s">
        <v>534</v>
      </c>
      <c r="F214" s="319" t="s">
        <v>535</v>
      </c>
      <c r="G214" s="80"/>
      <c r="H214" s="80"/>
      <c r="I214" s="80"/>
      <c r="J214" s="80"/>
      <c r="K214" s="80"/>
      <c r="L214" s="80"/>
      <c r="M214" s="80"/>
      <c r="N214" s="80"/>
      <c r="O214" s="80"/>
      <c r="P214" s="80"/>
      <c r="Q214" s="80"/>
      <c r="R214" s="80"/>
      <c r="S214" s="80"/>
      <c r="T214" s="80"/>
      <c r="U214" s="80"/>
      <c r="V214" s="80"/>
      <c r="W214" s="80"/>
      <c r="X214" s="80"/>
      <c r="Y214" s="80"/>
      <c r="Z214" s="80"/>
    </row>
    <row r="215" ht="12.75" hidden="1" customHeight="1" outlineLevel="3">
      <c r="A215" s="80" t="s">
        <v>536</v>
      </c>
      <c r="E215" s="318" t="s">
        <v>536</v>
      </c>
      <c r="F215" s="319" t="s">
        <v>537</v>
      </c>
      <c r="G215" s="80"/>
      <c r="H215" s="80"/>
      <c r="I215" s="80"/>
      <c r="J215" s="80"/>
      <c r="K215" s="80"/>
      <c r="L215" s="80"/>
      <c r="M215" s="80"/>
      <c r="N215" s="80"/>
      <c r="O215" s="80"/>
      <c r="P215" s="80"/>
      <c r="Q215" s="80"/>
      <c r="R215" s="80"/>
      <c r="S215" s="80"/>
      <c r="T215" s="80"/>
      <c r="U215" s="80"/>
      <c r="V215" s="80"/>
      <c r="W215" s="80"/>
      <c r="X215" s="80"/>
      <c r="Y215" s="80"/>
      <c r="Z215" s="80"/>
    </row>
    <row r="216" ht="12.75" hidden="1" customHeight="1" outlineLevel="3">
      <c r="A216" s="80" t="s">
        <v>538</v>
      </c>
      <c r="E216" s="318" t="s">
        <v>538</v>
      </c>
      <c r="F216" s="319" t="s">
        <v>539</v>
      </c>
      <c r="G216" s="80"/>
      <c r="H216" s="80"/>
      <c r="I216" s="80"/>
      <c r="J216" s="80"/>
      <c r="K216" s="80"/>
      <c r="L216" s="80"/>
      <c r="M216" s="80"/>
      <c r="N216" s="80"/>
      <c r="O216" s="80"/>
      <c r="P216" s="80"/>
      <c r="Q216" s="80"/>
      <c r="R216" s="80"/>
      <c r="S216" s="80"/>
      <c r="T216" s="80"/>
      <c r="U216" s="80"/>
      <c r="V216" s="80"/>
      <c r="W216" s="80"/>
      <c r="X216" s="80"/>
      <c r="Y216" s="80"/>
      <c r="Z216" s="80"/>
    </row>
    <row r="217" ht="12.75" hidden="1" customHeight="1" outlineLevel="3">
      <c r="A217" s="80" t="s">
        <v>540</v>
      </c>
      <c r="E217" s="318" t="s">
        <v>540</v>
      </c>
      <c r="F217" s="319" t="s">
        <v>541</v>
      </c>
      <c r="G217" s="80"/>
      <c r="H217" s="80"/>
      <c r="I217" s="80"/>
      <c r="J217" s="80"/>
      <c r="K217" s="80"/>
      <c r="L217" s="80"/>
      <c r="M217" s="80"/>
      <c r="N217" s="80"/>
      <c r="O217" s="80"/>
      <c r="P217" s="80"/>
      <c r="Q217" s="80"/>
      <c r="R217" s="80"/>
      <c r="S217" s="80"/>
      <c r="T217" s="80"/>
      <c r="U217" s="80"/>
      <c r="V217" s="80"/>
      <c r="W217" s="80"/>
      <c r="X217" s="80"/>
      <c r="Y217" s="80"/>
      <c r="Z217" s="80"/>
    </row>
    <row r="218" ht="12.75" hidden="1" customHeight="1" outlineLevel="3">
      <c r="A218" s="80" t="s">
        <v>542</v>
      </c>
      <c r="E218" s="318" t="s">
        <v>542</v>
      </c>
      <c r="F218" s="319" t="s">
        <v>543</v>
      </c>
      <c r="G218" s="80"/>
      <c r="H218" s="80"/>
      <c r="I218" s="80"/>
      <c r="J218" s="80"/>
      <c r="K218" s="80"/>
      <c r="L218" s="80"/>
      <c r="M218" s="80"/>
      <c r="N218" s="80"/>
      <c r="O218" s="80"/>
      <c r="P218" s="80"/>
      <c r="Q218" s="80"/>
      <c r="R218" s="80"/>
      <c r="S218" s="80"/>
      <c r="T218" s="80"/>
      <c r="U218" s="80"/>
      <c r="V218" s="80"/>
      <c r="W218" s="80"/>
      <c r="X218" s="80"/>
      <c r="Y218" s="80"/>
      <c r="Z218" s="80"/>
    </row>
    <row r="219" ht="12.75" hidden="1" customHeight="1" outlineLevel="3">
      <c r="A219" s="80" t="s">
        <v>544</v>
      </c>
      <c r="E219" s="318" t="s">
        <v>544</v>
      </c>
      <c r="F219" s="323" t="s">
        <v>545</v>
      </c>
      <c r="G219" s="80"/>
      <c r="H219" s="80"/>
      <c r="I219" s="80"/>
      <c r="J219" s="80"/>
      <c r="K219" s="80"/>
      <c r="L219" s="80"/>
      <c r="M219" s="80"/>
      <c r="N219" s="80"/>
      <c r="O219" s="80"/>
      <c r="P219" s="80"/>
      <c r="Q219" s="80"/>
      <c r="R219" s="80"/>
      <c r="S219" s="80"/>
      <c r="T219" s="80"/>
      <c r="U219" s="80"/>
      <c r="V219" s="80"/>
      <c r="W219" s="80"/>
      <c r="X219" s="80"/>
      <c r="Y219" s="80"/>
      <c r="Z219" s="80"/>
    </row>
    <row r="220" ht="12.75" hidden="1" customHeight="1" outlineLevel="3">
      <c r="A220" s="80" t="s">
        <v>546</v>
      </c>
      <c r="E220" s="318" t="s">
        <v>546</v>
      </c>
      <c r="F220" s="309" t="s">
        <v>547</v>
      </c>
      <c r="G220" s="80"/>
      <c r="H220" s="80"/>
      <c r="I220" s="80"/>
      <c r="J220" s="80"/>
      <c r="K220" s="80"/>
      <c r="L220" s="80"/>
      <c r="M220" s="80"/>
      <c r="N220" s="80"/>
      <c r="O220" s="80"/>
      <c r="P220" s="80"/>
      <c r="Q220" s="80"/>
      <c r="R220" s="80"/>
      <c r="S220" s="80"/>
      <c r="T220" s="80"/>
      <c r="U220" s="80"/>
      <c r="V220" s="80"/>
      <c r="W220" s="80"/>
      <c r="X220" s="80"/>
      <c r="Y220" s="80"/>
      <c r="Z220" s="80"/>
    </row>
    <row r="221" ht="12.75" hidden="1" customHeight="1" outlineLevel="2">
      <c r="A221" s="80" t="s">
        <v>159</v>
      </c>
      <c r="D221" s="317" t="s">
        <v>548</v>
      </c>
      <c r="E221" s="316" t="s">
        <v>549</v>
      </c>
      <c r="G221" s="80"/>
      <c r="H221" s="80"/>
      <c r="I221" s="80"/>
      <c r="J221" s="80"/>
      <c r="K221" s="80"/>
      <c r="L221" s="80"/>
      <c r="M221" s="80"/>
      <c r="N221" s="80"/>
      <c r="O221" s="80"/>
      <c r="P221" s="80"/>
      <c r="Q221" s="80"/>
      <c r="R221" s="80"/>
      <c r="S221" s="80"/>
      <c r="T221" s="80"/>
      <c r="U221" s="80"/>
      <c r="V221" s="80"/>
      <c r="W221" s="80"/>
      <c r="X221" s="80"/>
      <c r="Y221" s="80"/>
      <c r="Z221" s="80"/>
    </row>
    <row r="222" ht="12.75" hidden="1" customHeight="1" outlineLevel="3">
      <c r="A222" s="80" t="s">
        <v>550</v>
      </c>
      <c r="E222" s="318" t="s">
        <v>550</v>
      </c>
      <c r="F222" s="319" t="s">
        <v>551</v>
      </c>
      <c r="G222" s="80"/>
      <c r="H222" s="80"/>
      <c r="I222" s="80"/>
      <c r="J222" s="80"/>
      <c r="K222" s="80"/>
      <c r="L222" s="80"/>
      <c r="M222" s="80"/>
      <c r="N222" s="80"/>
      <c r="O222" s="80"/>
      <c r="P222" s="80"/>
      <c r="Q222" s="80"/>
      <c r="R222" s="80"/>
      <c r="S222" s="80"/>
      <c r="T222" s="80"/>
      <c r="U222" s="80"/>
      <c r="V222" s="80"/>
      <c r="W222" s="80"/>
      <c r="X222" s="80"/>
      <c r="Y222" s="80"/>
      <c r="Z222" s="80"/>
    </row>
    <row r="223" ht="12.75" hidden="1" customHeight="1" outlineLevel="3">
      <c r="A223" s="80" t="s">
        <v>552</v>
      </c>
      <c r="E223" s="318" t="s">
        <v>552</v>
      </c>
      <c r="F223" s="319" t="s">
        <v>553</v>
      </c>
      <c r="G223" s="80"/>
      <c r="H223" s="80"/>
      <c r="I223" s="80"/>
      <c r="J223" s="80"/>
      <c r="K223" s="80"/>
      <c r="L223" s="80"/>
      <c r="M223" s="80"/>
      <c r="N223" s="80"/>
      <c r="O223" s="80"/>
      <c r="P223" s="80"/>
      <c r="Q223" s="80"/>
      <c r="R223" s="80"/>
      <c r="S223" s="80"/>
      <c r="T223" s="80"/>
      <c r="U223" s="80"/>
      <c r="V223" s="80"/>
      <c r="W223" s="80"/>
      <c r="X223" s="80"/>
      <c r="Y223" s="80"/>
      <c r="Z223" s="80"/>
    </row>
    <row r="224" ht="12.75" hidden="1" customHeight="1" outlineLevel="3">
      <c r="A224" s="80" t="s">
        <v>554</v>
      </c>
      <c r="E224" s="318" t="s">
        <v>554</v>
      </c>
      <c r="F224" s="319" t="s">
        <v>555</v>
      </c>
      <c r="G224" s="80"/>
      <c r="H224" s="80"/>
      <c r="I224" s="80"/>
      <c r="J224" s="80"/>
      <c r="K224" s="80"/>
      <c r="L224" s="80"/>
      <c r="M224" s="80"/>
      <c r="N224" s="80"/>
      <c r="O224" s="80"/>
      <c r="P224" s="80"/>
      <c r="Q224" s="80"/>
      <c r="R224" s="80"/>
      <c r="S224" s="80"/>
      <c r="T224" s="80"/>
      <c r="U224" s="80"/>
      <c r="V224" s="80"/>
      <c r="W224" s="80"/>
      <c r="X224" s="80"/>
      <c r="Y224" s="80"/>
      <c r="Z224" s="80"/>
    </row>
    <row r="225" ht="12.75" hidden="1" customHeight="1" outlineLevel="3">
      <c r="A225" s="80" t="s">
        <v>556</v>
      </c>
      <c r="E225" s="318" t="s">
        <v>556</v>
      </c>
      <c r="F225" s="319" t="s">
        <v>557</v>
      </c>
      <c r="G225" s="80"/>
      <c r="H225" s="80"/>
      <c r="I225" s="80"/>
      <c r="J225" s="80"/>
      <c r="K225" s="80"/>
      <c r="L225" s="80"/>
      <c r="M225" s="80"/>
      <c r="N225" s="80"/>
      <c r="O225" s="80"/>
      <c r="P225" s="80"/>
      <c r="Q225" s="80"/>
      <c r="R225" s="80"/>
      <c r="S225" s="80"/>
      <c r="T225" s="80"/>
      <c r="U225" s="80"/>
      <c r="V225" s="80"/>
      <c r="W225" s="80"/>
      <c r="X225" s="80"/>
      <c r="Y225" s="80"/>
      <c r="Z225" s="80"/>
    </row>
    <row r="226" ht="12.75" hidden="1" customHeight="1" outlineLevel="3">
      <c r="A226" s="80" t="s">
        <v>558</v>
      </c>
      <c r="E226" s="318" t="s">
        <v>558</v>
      </c>
      <c r="F226" s="319" t="s">
        <v>559</v>
      </c>
      <c r="G226" s="80"/>
      <c r="H226" s="80"/>
      <c r="I226" s="80"/>
      <c r="J226" s="80"/>
      <c r="K226" s="80"/>
      <c r="L226" s="80"/>
      <c r="M226" s="80"/>
      <c r="N226" s="80"/>
      <c r="O226" s="80"/>
      <c r="P226" s="80"/>
      <c r="Q226" s="80"/>
      <c r="R226" s="80"/>
      <c r="S226" s="80"/>
      <c r="T226" s="80"/>
      <c r="U226" s="80"/>
      <c r="V226" s="80"/>
      <c r="W226" s="80"/>
      <c r="X226" s="80"/>
      <c r="Y226" s="80"/>
      <c r="Z226" s="80"/>
    </row>
    <row r="227" ht="12.75" hidden="1" customHeight="1" outlineLevel="3">
      <c r="A227" s="80" t="s">
        <v>560</v>
      </c>
      <c r="E227" s="318" t="s">
        <v>560</v>
      </c>
      <c r="F227" s="319" t="s">
        <v>561</v>
      </c>
      <c r="G227" s="80"/>
      <c r="H227" s="80"/>
      <c r="I227" s="80"/>
      <c r="J227" s="80"/>
      <c r="K227" s="80"/>
      <c r="L227" s="80"/>
      <c r="M227" s="80"/>
      <c r="N227" s="80"/>
      <c r="O227" s="80"/>
      <c r="P227" s="80"/>
      <c r="Q227" s="80"/>
      <c r="R227" s="80"/>
      <c r="S227" s="80"/>
      <c r="T227" s="80"/>
      <c r="U227" s="80"/>
      <c r="V227" s="80"/>
      <c r="W227" s="80"/>
      <c r="X227" s="80"/>
      <c r="Y227" s="80"/>
      <c r="Z227" s="80"/>
    </row>
    <row r="228" ht="12.75" hidden="1" customHeight="1" outlineLevel="2">
      <c r="A228" s="80" t="s">
        <v>159</v>
      </c>
      <c r="D228" s="317" t="s">
        <v>562</v>
      </c>
      <c r="E228" s="316" t="s">
        <v>563</v>
      </c>
      <c r="G228" s="80"/>
      <c r="H228" s="80"/>
      <c r="I228" s="80"/>
      <c r="J228" s="80"/>
      <c r="K228" s="80"/>
      <c r="L228" s="80"/>
      <c r="M228" s="80"/>
      <c r="N228" s="80"/>
      <c r="O228" s="80"/>
      <c r="P228" s="80"/>
      <c r="Q228" s="80"/>
      <c r="R228" s="80"/>
      <c r="S228" s="80"/>
      <c r="T228" s="80"/>
      <c r="U228" s="80"/>
      <c r="V228" s="80"/>
      <c r="W228" s="80"/>
      <c r="X228" s="80"/>
      <c r="Y228" s="80"/>
      <c r="Z228" s="80"/>
    </row>
    <row r="229" ht="12.75" hidden="1" customHeight="1" outlineLevel="3">
      <c r="A229" s="80" t="s">
        <v>564</v>
      </c>
      <c r="E229" s="318" t="s">
        <v>564</v>
      </c>
      <c r="F229" s="319" t="s">
        <v>565</v>
      </c>
      <c r="G229" s="80"/>
      <c r="H229" s="80"/>
      <c r="I229" s="80"/>
      <c r="J229" s="80"/>
      <c r="K229" s="80"/>
      <c r="L229" s="80"/>
      <c r="M229" s="80"/>
      <c r="N229" s="80"/>
      <c r="O229" s="80"/>
      <c r="P229" s="80"/>
      <c r="Q229" s="80"/>
      <c r="R229" s="80"/>
      <c r="S229" s="80"/>
      <c r="T229" s="80"/>
      <c r="U229" s="80"/>
      <c r="V229" s="80"/>
      <c r="W229" s="80"/>
      <c r="X229" s="80"/>
      <c r="Y229" s="80"/>
      <c r="Z229" s="80"/>
    </row>
    <row r="230" ht="12.75" hidden="1" customHeight="1" outlineLevel="3">
      <c r="A230" s="80" t="s">
        <v>566</v>
      </c>
      <c r="E230" s="318" t="s">
        <v>566</v>
      </c>
      <c r="F230" s="319" t="s">
        <v>567</v>
      </c>
      <c r="G230" s="80"/>
      <c r="H230" s="80"/>
      <c r="I230" s="80"/>
      <c r="J230" s="80"/>
      <c r="K230" s="80"/>
      <c r="L230" s="80"/>
      <c r="M230" s="80"/>
      <c r="N230" s="80"/>
      <c r="O230" s="80"/>
      <c r="P230" s="80"/>
      <c r="Q230" s="80"/>
      <c r="R230" s="80"/>
      <c r="S230" s="80"/>
      <c r="T230" s="80"/>
      <c r="U230" s="80"/>
      <c r="V230" s="80"/>
      <c r="W230" s="80"/>
      <c r="X230" s="80"/>
      <c r="Y230" s="80"/>
      <c r="Z230" s="80"/>
    </row>
    <row r="231" ht="12.75" hidden="1" customHeight="1" outlineLevel="3">
      <c r="A231" s="80" t="s">
        <v>568</v>
      </c>
      <c r="E231" s="318" t="s">
        <v>568</v>
      </c>
      <c r="F231" s="319" t="s">
        <v>569</v>
      </c>
      <c r="G231" s="80"/>
      <c r="H231" s="80"/>
      <c r="I231" s="80"/>
      <c r="J231" s="80"/>
      <c r="K231" s="80"/>
      <c r="L231" s="80"/>
      <c r="M231" s="80"/>
      <c r="N231" s="80"/>
      <c r="O231" s="80"/>
      <c r="P231" s="80"/>
      <c r="Q231" s="80"/>
      <c r="R231" s="80"/>
      <c r="S231" s="80"/>
      <c r="T231" s="80"/>
      <c r="U231" s="80"/>
      <c r="V231" s="80"/>
      <c r="W231" s="80"/>
      <c r="X231" s="80"/>
      <c r="Y231" s="80"/>
      <c r="Z231" s="80"/>
    </row>
    <row r="232" ht="12.75" hidden="1" customHeight="1" outlineLevel="3">
      <c r="A232" s="80" t="s">
        <v>570</v>
      </c>
      <c r="E232" s="318" t="s">
        <v>570</v>
      </c>
      <c r="F232" s="319" t="s">
        <v>571</v>
      </c>
      <c r="G232" s="80"/>
      <c r="H232" s="80"/>
      <c r="I232" s="80"/>
      <c r="J232" s="80"/>
      <c r="K232" s="80"/>
      <c r="L232" s="80"/>
      <c r="M232" s="80"/>
      <c r="N232" s="80"/>
      <c r="O232" s="80"/>
      <c r="P232" s="80"/>
      <c r="Q232" s="80"/>
      <c r="R232" s="80"/>
      <c r="S232" s="80"/>
      <c r="T232" s="80"/>
      <c r="U232" s="80"/>
      <c r="V232" s="80"/>
      <c r="W232" s="80"/>
      <c r="X232" s="80"/>
      <c r="Y232" s="80"/>
      <c r="Z232" s="80"/>
    </row>
    <row r="233" ht="12.75" hidden="1" customHeight="1" outlineLevel="3">
      <c r="A233" s="80" t="s">
        <v>572</v>
      </c>
      <c r="E233" s="318" t="s">
        <v>572</v>
      </c>
      <c r="F233" s="319" t="s">
        <v>573</v>
      </c>
      <c r="G233" s="80"/>
      <c r="H233" s="80"/>
      <c r="I233" s="80"/>
      <c r="J233" s="80"/>
      <c r="K233" s="80"/>
      <c r="L233" s="80"/>
      <c r="M233" s="80"/>
      <c r="N233" s="80"/>
      <c r="O233" s="80"/>
      <c r="P233" s="80"/>
      <c r="Q233" s="80"/>
      <c r="R233" s="80"/>
      <c r="S233" s="80"/>
      <c r="T233" s="80"/>
      <c r="U233" s="80"/>
      <c r="V233" s="80"/>
      <c r="W233" s="80"/>
      <c r="X233" s="80"/>
      <c r="Y233" s="80"/>
      <c r="Z233" s="80"/>
    </row>
    <row r="234" ht="12.75" hidden="1" customHeight="1" outlineLevel="2">
      <c r="A234" s="80" t="s">
        <v>159</v>
      </c>
      <c r="D234" s="317" t="s">
        <v>574</v>
      </c>
      <c r="E234" s="316" t="s">
        <v>575</v>
      </c>
      <c r="G234" s="80"/>
      <c r="H234" s="80"/>
      <c r="I234" s="80"/>
      <c r="J234" s="80"/>
      <c r="K234" s="80"/>
      <c r="L234" s="80"/>
      <c r="M234" s="80"/>
      <c r="N234" s="80"/>
      <c r="O234" s="80"/>
      <c r="P234" s="80"/>
      <c r="Q234" s="80"/>
      <c r="R234" s="80"/>
      <c r="S234" s="80"/>
      <c r="T234" s="80"/>
      <c r="U234" s="80"/>
      <c r="V234" s="80"/>
      <c r="W234" s="80"/>
      <c r="X234" s="80"/>
      <c r="Y234" s="80"/>
      <c r="Z234" s="80"/>
    </row>
    <row r="235" ht="12.75" hidden="1" customHeight="1" outlineLevel="3">
      <c r="A235" s="80" t="s">
        <v>576</v>
      </c>
      <c r="E235" s="318" t="s">
        <v>576</v>
      </c>
      <c r="F235" s="323" t="s">
        <v>577</v>
      </c>
      <c r="G235" s="80"/>
      <c r="H235" s="80"/>
      <c r="I235" s="80"/>
      <c r="J235" s="80"/>
      <c r="K235" s="80"/>
      <c r="L235" s="80"/>
      <c r="M235" s="80"/>
      <c r="N235" s="80"/>
      <c r="O235" s="80"/>
      <c r="P235" s="80"/>
      <c r="Q235" s="80"/>
      <c r="R235" s="80"/>
      <c r="S235" s="80"/>
      <c r="T235" s="80"/>
      <c r="U235" s="80"/>
      <c r="V235" s="80"/>
      <c r="W235" s="80"/>
      <c r="X235" s="80"/>
      <c r="Y235" s="80"/>
      <c r="Z235" s="80"/>
    </row>
    <row r="236" ht="12.75" hidden="1" customHeight="1" outlineLevel="3">
      <c r="A236" s="80" t="s">
        <v>578</v>
      </c>
      <c r="E236" s="318" t="s">
        <v>578</v>
      </c>
      <c r="F236" s="319" t="s">
        <v>579</v>
      </c>
      <c r="G236" s="80"/>
      <c r="H236" s="80"/>
      <c r="I236" s="80"/>
      <c r="J236" s="80"/>
      <c r="K236" s="80"/>
      <c r="L236" s="80"/>
      <c r="M236" s="80"/>
      <c r="N236" s="80"/>
      <c r="O236" s="80"/>
      <c r="P236" s="80"/>
      <c r="Q236" s="80"/>
      <c r="R236" s="80"/>
      <c r="S236" s="80"/>
      <c r="T236" s="80"/>
      <c r="U236" s="80"/>
      <c r="V236" s="80"/>
      <c r="W236" s="80"/>
      <c r="X236" s="80"/>
      <c r="Y236" s="80"/>
      <c r="Z236" s="80"/>
    </row>
    <row r="237" ht="12.75" hidden="1" customHeight="1" outlineLevel="3">
      <c r="A237" s="80" t="s">
        <v>580</v>
      </c>
      <c r="E237" s="318" t="s">
        <v>580</v>
      </c>
      <c r="F237" s="319" t="s">
        <v>581</v>
      </c>
      <c r="G237" s="80"/>
      <c r="H237" s="80"/>
      <c r="I237" s="80"/>
      <c r="J237" s="80"/>
      <c r="K237" s="80"/>
      <c r="L237" s="80"/>
      <c r="M237" s="80"/>
      <c r="N237" s="80"/>
      <c r="O237" s="80"/>
      <c r="P237" s="80"/>
      <c r="Q237" s="80"/>
      <c r="R237" s="80"/>
      <c r="S237" s="80"/>
      <c r="T237" s="80"/>
      <c r="U237" s="80"/>
      <c r="V237" s="80"/>
      <c r="W237" s="80"/>
      <c r="X237" s="80"/>
      <c r="Y237" s="80"/>
      <c r="Z237" s="80"/>
    </row>
    <row r="238" ht="12.75" hidden="1" customHeight="1" outlineLevel="3">
      <c r="A238" s="80" t="s">
        <v>582</v>
      </c>
      <c r="E238" s="318" t="s">
        <v>582</v>
      </c>
      <c r="F238" s="319" t="s">
        <v>583</v>
      </c>
      <c r="G238" s="80"/>
      <c r="H238" s="80"/>
      <c r="I238" s="80"/>
      <c r="J238" s="80"/>
      <c r="K238" s="80"/>
      <c r="L238" s="80"/>
      <c r="M238" s="80"/>
      <c r="N238" s="80"/>
      <c r="O238" s="80"/>
      <c r="P238" s="80"/>
      <c r="Q238" s="80"/>
      <c r="R238" s="80"/>
      <c r="S238" s="80"/>
      <c r="T238" s="80"/>
      <c r="U238" s="80"/>
      <c r="V238" s="80"/>
      <c r="W238" s="80"/>
      <c r="X238" s="80"/>
      <c r="Y238" s="80"/>
      <c r="Z238" s="80"/>
    </row>
    <row r="239" ht="12.75" hidden="1" customHeight="1" outlineLevel="3">
      <c r="A239" s="80" t="s">
        <v>584</v>
      </c>
      <c r="E239" s="318" t="s">
        <v>584</v>
      </c>
      <c r="F239" s="309" t="s">
        <v>585</v>
      </c>
      <c r="G239" s="80"/>
      <c r="H239" s="80"/>
      <c r="I239" s="80"/>
      <c r="J239" s="80"/>
      <c r="K239" s="80"/>
      <c r="L239" s="80"/>
      <c r="M239" s="80"/>
      <c r="N239" s="80"/>
      <c r="O239" s="80"/>
      <c r="P239" s="80"/>
      <c r="Q239" s="80"/>
      <c r="R239" s="80"/>
      <c r="S239" s="80"/>
      <c r="T239" s="80"/>
      <c r="U239" s="80"/>
      <c r="V239" s="80"/>
      <c r="W239" s="80"/>
      <c r="X239" s="80"/>
      <c r="Y239" s="80"/>
      <c r="Z239" s="80"/>
    </row>
    <row r="240" ht="12.75" hidden="1" customHeight="1" outlineLevel="2">
      <c r="A240" s="80" t="s">
        <v>159</v>
      </c>
      <c r="D240" s="317" t="s">
        <v>586</v>
      </c>
      <c r="E240" s="316" t="s">
        <v>587</v>
      </c>
      <c r="G240" s="80"/>
      <c r="H240" s="80"/>
      <c r="I240" s="80"/>
      <c r="J240" s="80"/>
      <c r="K240" s="80"/>
      <c r="L240" s="80"/>
      <c r="M240" s="80"/>
      <c r="N240" s="80"/>
      <c r="O240" s="80"/>
      <c r="P240" s="80"/>
      <c r="Q240" s="80"/>
      <c r="R240" s="80"/>
      <c r="S240" s="80"/>
      <c r="T240" s="80"/>
      <c r="U240" s="80"/>
      <c r="V240" s="80"/>
      <c r="W240" s="80"/>
      <c r="X240" s="80"/>
      <c r="Y240" s="80"/>
      <c r="Z240" s="80"/>
    </row>
    <row r="241" ht="12.75" hidden="1" customHeight="1" outlineLevel="3">
      <c r="A241" s="80" t="s">
        <v>588</v>
      </c>
      <c r="E241" s="318" t="s">
        <v>588</v>
      </c>
      <c r="F241" s="319" t="s">
        <v>589</v>
      </c>
      <c r="G241" s="80"/>
      <c r="H241" s="80"/>
      <c r="I241" s="80"/>
      <c r="J241" s="80"/>
      <c r="K241" s="80"/>
      <c r="L241" s="80"/>
      <c r="M241" s="80"/>
      <c r="N241" s="80"/>
      <c r="O241" s="80"/>
      <c r="P241" s="80"/>
      <c r="Q241" s="80"/>
      <c r="R241" s="80"/>
      <c r="S241" s="80"/>
      <c r="T241" s="80"/>
      <c r="U241" s="80"/>
      <c r="V241" s="80"/>
      <c r="W241" s="80"/>
      <c r="X241" s="80"/>
      <c r="Y241" s="80"/>
      <c r="Z241" s="80"/>
    </row>
    <row r="242" ht="12.75" hidden="1" customHeight="1" outlineLevel="2">
      <c r="A242" s="80" t="s">
        <v>159</v>
      </c>
      <c r="D242" s="317" t="s">
        <v>590</v>
      </c>
      <c r="E242" s="316" t="s">
        <v>591</v>
      </c>
      <c r="G242" s="80"/>
      <c r="H242" s="80"/>
      <c r="I242" s="80"/>
      <c r="J242" s="80"/>
      <c r="K242" s="80"/>
      <c r="L242" s="80"/>
      <c r="M242" s="80"/>
      <c r="N242" s="80"/>
      <c r="O242" s="80"/>
      <c r="P242" s="80"/>
      <c r="Q242" s="80"/>
      <c r="R242" s="80"/>
      <c r="S242" s="80"/>
      <c r="T242" s="80"/>
      <c r="U242" s="80"/>
      <c r="V242" s="80"/>
      <c r="W242" s="80"/>
      <c r="X242" s="80"/>
      <c r="Y242" s="80"/>
      <c r="Z242" s="80"/>
    </row>
    <row r="243" ht="12.75" hidden="1" customHeight="1" outlineLevel="3">
      <c r="A243" s="80" t="s">
        <v>592</v>
      </c>
      <c r="E243" s="318" t="s">
        <v>592</v>
      </c>
      <c r="F243" s="319" t="s">
        <v>593</v>
      </c>
      <c r="G243" s="80"/>
      <c r="H243" s="80"/>
      <c r="I243" s="80"/>
      <c r="J243" s="80"/>
      <c r="K243" s="80"/>
      <c r="L243" s="80"/>
      <c r="M243" s="80"/>
      <c r="N243" s="80"/>
      <c r="O243" s="80"/>
      <c r="P243" s="80"/>
      <c r="Q243" s="80"/>
      <c r="R243" s="80"/>
      <c r="S243" s="80"/>
      <c r="T243" s="80"/>
      <c r="U243" s="80"/>
      <c r="V243" s="80"/>
      <c r="W243" s="80"/>
      <c r="X243" s="80"/>
      <c r="Y243" s="80"/>
      <c r="Z243" s="80"/>
    </row>
    <row r="244" ht="12.75" hidden="1" customHeight="1" outlineLevel="2">
      <c r="A244" s="80" t="s">
        <v>159</v>
      </c>
      <c r="D244" s="317" t="s">
        <v>594</v>
      </c>
      <c r="E244" s="316" t="s">
        <v>595</v>
      </c>
      <c r="G244" s="80"/>
      <c r="H244" s="80"/>
      <c r="I244" s="80"/>
      <c r="J244" s="80"/>
      <c r="K244" s="80"/>
      <c r="L244" s="80"/>
      <c r="M244" s="80"/>
      <c r="N244" s="80"/>
      <c r="O244" s="80"/>
      <c r="P244" s="80"/>
      <c r="Q244" s="80"/>
      <c r="R244" s="80"/>
      <c r="S244" s="80"/>
      <c r="T244" s="80"/>
      <c r="U244" s="80"/>
      <c r="V244" s="80"/>
      <c r="W244" s="80"/>
      <c r="X244" s="80"/>
      <c r="Y244" s="80"/>
      <c r="Z244" s="80"/>
    </row>
    <row r="245" ht="12.75" hidden="1" customHeight="1" outlineLevel="3">
      <c r="A245" s="80" t="s">
        <v>596</v>
      </c>
      <c r="E245" s="318" t="s">
        <v>596</v>
      </c>
      <c r="F245" s="319" t="s">
        <v>597</v>
      </c>
      <c r="G245" s="80"/>
      <c r="H245" s="80"/>
      <c r="I245" s="80"/>
      <c r="J245" s="80"/>
      <c r="K245" s="80"/>
      <c r="L245" s="80"/>
      <c r="M245" s="80"/>
      <c r="N245" s="80"/>
      <c r="O245" s="80"/>
      <c r="P245" s="80"/>
      <c r="Q245" s="80"/>
      <c r="R245" s="80"/>
      <c r="S245" s="80"/>
      <c r="T245" s="80"/>
      <c r="U245" s="80"/>
      <c r="V245" s="80"/>
      <c r="W245" s="80"/>
      <c r="X245" s="80"/>
      <c r="Y245" s="80"/>
      <c r="Z245" s="80"/>
    </row>
    <row r="246" ht="12.75" hidden="1" customHeight="1" outlineLevel="3">
      <c r="A246" s="80" t="s">
        <v>598</v>
      </c>
      <c r="E246" s="318" t="s">
        <v>598</v>
      </c>
      <c r="F246" s="319" t="s">
        <v>599</v>
      </c>
      <c r="G246" s="80"/>
      <c r="H246" s="80"/>
      <c r="I246" s="80"/>
      <c r="J246" s="80"/>
      <c r="K246" s="80"/>
      <c r="L246" s="80"/>
      <c r="M246" s="80"/>
      <c r="N246" s="80"/>
      <c r="O246" s="80"/>
      <c r="P246" s="80"/>
      <c r="Q246" s="80"/>
      <c r="R246" s="80"/>
      <c r="S246" s="80"/>
      <c r="T246" s="80"/>
      <c r="U246" s="80"/>
      <c r="V246" s="80"/>
      <c r="W246" s="80"/>
      <c r="X246" s="80"/>
      <c r="Y246" s="80"/>
      <c r="Z246" s="80"/>
    </row>
    <row r="247" ht="12.75" hidden="1" customHeight="1" outlineLevel="3">
      <c r="A247" s="80" t="s">
        <v>600</v>
      </c>
      <c r="E247" s="318" t="s">
        <v>600</v>
      </c>
      <c r="F247" s="319" t="s">
        <v>601</v>
      </c>
      <c r="G247" s="80"/>
      <c r="H247" s="80"/>
      <c r="I247" s="80"/>
      <c r="J247" s="80"/>
      <c r="K247" s="80"/>
      <c r="L247" s="80"/>
      <c r="M247" s="80"/>
      <c r="N247" s="80"/>
      <c r="O247" s="80"/>
      <c r="P247" s="80"/>
      <c r="Q247" s="80"/>
      <c r="R247" s="80"/>
      <c r="S247" s="80"/>
      <c r="T247" s="80"/>
      <c r="U247" s="80"/>
      <c r="V247" s="80"/>
      <c r="W247" s="80"/>
      <c r="X247" s="80"/>
      <c r="Y247" s="80"/>
      <c r="Z247" s="80"/>
    </row>
    <row r="248" ht="12.75" hidden="1" customHeight="1" outlineLevel="3">
      <c r="A248" s="80" t="s">
        <v>602</v>
      </c>
      <c r="E248" s="318" t="s">
        <v>602</v>
      </c>
      <c r="F248" s="319" t="s">
        <v>603</v>
      </c>
      <c r="G248" s="80"/>
      <c r="H248" s="80"/>
      <c r="I248" s="80"/>
      <c r="J248" s="80"/>
      <c r="K248" s="80"/>
      <c r="L248" s="80"/>
      <c r="M248" s="80"/>
      <c r="N248" s="80"/>
      <c r="O248" s="80"/>
      <c r="P248" s="80"/>
      <c r="Q248" s="80"/>
      <c r="R248" s="80"/>
      <c r="S248" s="80"/>
      <c r="T248" s="80"/>
      <c r="U248" s="80"/>
      <c r="V248" s="80"/>
      <c r="W248" s="80"/>
      <c r="X248" s="80"/>
      <c r="Y248" s="80"/>
      <c r="Z248" s="80"/>
    </row>
    <row r="249" ht="12.75" hidden="1" customHeight="1" outlineLevel="3">
      <c r="A249" s="80" t="s">
        <v>604</v>
      </c>
      <c r="E249" s="318" t="s">
        <v>604</v>
      </c>
      <c r="F249" s="319" t="s">
        <v>605</v>
      </c>
      <c r="G249" s="80"/>
      <c r="H249" s="80"/>
      <c r="I249" s="80"/>
      <c r="J249" s="80"/>
      <c r="K249" s="80"/>
      <c r="L249" s="80"/>
      <c r="M249" s="80"/>
      <c r="N249" s="80"/>
      <c r="O249" s="80"/>
      <c r="P249" s="80"/>
      <c r="Q249" s="80"/>
      <c r="R249" s="80"/>
      <c r="S249" s="80"/>
      <c r="T249" s="80"/>
      <c r="U249" s="80"/>
      <c r="V249" s="80"/>
      <c r="W249" s="80"/>
      <c r="X249" s="80"/>
      <c r="Y249" s="80"/>
      <c r="Z249" s="80"/>
    </row>
    <row r="250" ht="12.75" hidden="1" customHeight="1" outlineLevel="2">
      <c r="A250" s="80" t="s">
        <v>159</v>
      </c>
      <c r="D250" s="317" t="s">
        <v>606</v>
      </c>
      <c r="E250" s="316" t="s">
        <v>607</v>
      </c>
      <c r="G250" s="80"/>
      <c r="H250" s="80"/>
      <c r="I250" s="80"/>
      <c r="J250" s="80"/>
      <c r="K250" s="80"/>
      <c r="L250" s="80"/>
      <c r="M250" s="80"/>
      <c r="N250" s="80"/>
      <c r="O250" s="80"/>
      <c r="P250" s="80"/>
      <c r="Q250" s="80"/>
      <c r="R250" s="80"/>
      <c r="S250" s="80"/>
      <c r="T250" s="80"/>
      <c r="U250" s="80"/>
      <c r="V250" s="80"/>
      <c r="W250" s="80"/>
      <c r="X250" s="80"/>
      <c r="Y250" s="80"/>
      <c r="Z250" s="80"/>
    </row>
    <row r="251" ht="12.75" hidden="1" customHeight="1" outlineLevel="3">
      <c r="A251" s="80" t="s">
        <v>608</v>
      </c>
      <c r="E251" s="318" t="s">
        <v>608</v>
      </c>
      <c r="F251" s="319" t="s">
        <v>609</v>
      </c>
      <c r="G251" s="80"/>
      <c r="H251" s="80"/>
      <c r="I251" s="80"/>
      <c r="J251" s="80"/>
      <c r="K251" s="80"/>
      <c r="L251" s="80"/>
      <c r="M251" s="80"/>
      <c r="N251" s="80"/>
      <c r="O251" s="80"/>
      <c r="P251" s="80"/>
      <c r="Q251" s="80"/>
      <c r="R251" s="80"/>
      <c r="S251" s="80"/>
      <c r="T251" s="80"/>
      <c r="U251" s="80"/>
      <c r="V251" s="80"/>
      <c r="W251" s="80"/>
      <c r="X251" s="80"/>
      <c r="Y251" s="80"/>
      <c r="Z251" s="80"/>
    </row>
    <row r="252" ht="12.75" customHeight="1" collapsed="1">
      <c r="A252" s="80" t="s">
        <v>159</v>
      </c>
      <c r="B252" s="320" t="s">
        <v>610</v>
      </c>
      <c r="G252" s="80"/>
      <c r="H252" s="80"/>
      <c r="I252" s="80"/>
      <c r="J252" s="80"/>
      <c r="K252" s="80"/>
      <c r="L252" s="80"/>
      <c r="M252" s="80"/>
      <c r="N252" s="80"/>
      <c r="O252" s="80"/>
      <c r="P252" s="80"/>
      <c r="Q252" s="80"/>
      <c r="R252" s="80"/>
      <c r="S252" s="80"/>
      <c r="T252" s="80"/>
      <c r="U252" s="80"/>
      <c r="V252" s="80"/>
      <c r="W252" s="80"/>
      <c r="X252" s="80"/>
      <c r="Y252" s="80"/>
      <c r="Z252" s="80"/>
    </row>
    <row r="253" ht="12.75" hidden="1" customHeight="1" outlineLevel="1">
      <c r="A253" s="80" t="s">
        <v>159</v>
      </c>
      <c r="C253" s="317" t="s">
        <v>611</v>
      </c>
      <c r="D253" s="316" t="s">
        <v>612</v>
      </c>
      <c r="G253" s="80"/>
      <c r="H253" s="80"/>
      <c r="I253" s="80"/>
      <c r="J253" s="80"/>
      <c r="K253" s="80"/>
      <c r="L253" s="80"/>
      <c r="M253" s="80"/>
      <c r="N253" s="80"/>
      <c r="O253" s="80"/>
      <c r="P253" s="80"/>
      <c r="Q253" s="80"/>
      <c r="R253" s="80"/>
      <c r="S253" s="80"/>
      <c r="T253" s="80"/>
      <c r="U253" s="80"/>
      <c r="V253" s="80"/>
      <c r="W253" s="80"/>
      <c r="X253" s="80"/>
      <c r="Y253" s="80"/>
      <c r="Z253" s="80"/>
    </row>
    <row r="254" ht="12.75" hidden="1" customHeight="1" outlineLevel="2">
      <c r="A254" s="80" t="s">
        <v>159</v>
      </c>
      <c r="D254" s="317" t="s">
        <v>613</v>
      </c>
      <c r="E254" s="316" t="s">
        <v>614</v>
      </c>
      <c r="G254" s="80"/>
      <c r="H254" s="80"/>
      <c r="I254" s="80"/>
      <c r="J254" s="80"/>
      <c r="K254" s="80"/>
      <c r="L254" s="80"/>
      <c r="M254" s="80"/>
      <c r="N254" s="80"/>
      <c r="O254" s="80"/>
      <c r="P254" s="80"/>
      <c r="Q254" s="80"/>
      <c r="R254" s="80"/>
      <c r="S254" s="80"/>
      <c r="T254" s="80"/>
      <c r="U254" s="80"/>
      <c r="V254" s="80"/>
      <c r="W254" s="80"/>
      <c r="X254" s="80"/>
      <c r="Y254" s="80"/>
      <c r="Z254" s="80"/>
    </row>
    <row r="255" ht="12.75" hidden="1" customHeight="1" outlineLevel="3">
      <c r="A255" s="80" t="s">
        <v>615</v>
      </c>
      <c r="E255" s="318" t="s">
        <v>615</v>
      </c>
      <c r="F255" s="319" t="s">
        <v>616</v>
      </c>
      <c r="G255" s="80"/>
      <c r="H255" s="80"/>
      <c r="I255" s="80"/>
      <c r="J255" s="80"/>
      <c r="K255" s="80"/>
      <c r="L255" s="80"/>
      <c r="M255" s="80"/>
      <c r="N255" s="80"/>
      <c r="O255" s="80"/>
      <c r="P255" s="80"/>
      <c r="Q255" s="80"/>
      <c r="R255" s="80"/>
      <c r="S255" s="80"/>
      <c r="T255" s="80"/>
      <c r="U255" s="80"/>
      <c r="V255" s="80"/>
      <c r="W255" s="80"/>
      <c r="X255" s="80"/>
      <c r="Y255" s="80"/>
      <c r="Z255" s="80"/>
    </row>
    <row r="256" ht="12.75" hidden="1" customHeight="1" outlineLevel="3">
      <c r="A256" s="80" t="s">
        <v>617</v>
      </c>
      <c r="E256" s="318" t="s">
        <v>617</v>
      </c>
      <c r="F256" s="319" t="s">
        <v>618</v>
      </c>
      <c r="G256" s="80"/>
      <c r="H256" s="80"/>
      <c r="I256" s="80"/>
      <c r="J256" s="80"/>
      <c r="K256" s="80"/>
      <c r="L256" s="80"/>
      <c r="M256" s="80"/>
      <c r="N256" s="80"/>
      <c r="O256" s="80"/>
      <c r="P256" s="80"/>
      <c r="Q256" s="80"/>
      <c r="R256" s="80"/>
      <c r="S256" s="80"/>
      <c r="T256" s="80"/>
      <c r="U256" s="80"/>
      <c r="V256" s="80"/>
      <c r="W256" s="80"/>
      <c r="X256" s="80"/>
      <c r="Y256" s="80"/>
      <c r="Z256" s="80"/>
    </row>
    <row r="257" ht="12.75" hidden="1" customHeight="1" outlineLevel="3">
      <c r="A257" s="80" t="s">
        <v>619</v>
      </c>
      <c r="E257" s="318" t="s">
        <v>619</v>
      </c>
      <c r="F257" s="319" t="s">
        <v>620</v>
      </c>
      <c r="G257" s="80"/>
      <c r="H257" s="80"/>
      <c r="I257" s="80"/>
      <c r="J257" s="80"/>
      <c r="K257" s="80"/>
      <c r="L257" s="80"/>
      <c r="M257" s="80"/>
      <c r="N257" s="80"/>
      <c r="O257" s="80"/>
      <c r="P257" s="80"/>
      <c r="Q257" s="80"/>
      <c r="R257" s="80"/>
      <c r="S257" s="80"/>
      <c r="T257" s="80"/>
      <c r="U257" s="80"/>
      <c r="V257" s="80"/>
      <c r="W257" s="80"/>
      <c r="X257" s="80"/>
      <c r="Y257" s="80"/>
      <c r="Z257" s="80"/>
    </row>
    <row r="258" ht="12.75" hidden="1" customHeight="1" outlineLevel="3">
      <c r="A258" s="80" t="s">
        <v>621</v>
      </c>
      <c r="E258" s="318" t="s">
        <v>621</v>
      </c>
      <c r="F258" s="323" t="s">
        <v>622</v>
      </c>
      <c r="G258" s="80"/>
      <c r="H258" s="80"/>
      <c r="I258" s="80"/>
      <c r="J258" s="80"/>
      <c r="K258" s="80"/>
      <c r="L258" s="80"/>
      <c r="M258" s="80"/>
      <c r="N258" s="80"/>
      <c r="O258" s="80"/>
      <c r="P258" s="80"/>
      <c r="Q258" s="80"/>
      <c r="R258" s="80"/>
      <c r="S258" s="80"/>
      <c r="T258" s="80"/>
      <c r="U258" s="80"/>
      <c r="V258" s="80"/>
      <c r="W258" s="80"/>
      <c r="X258" s="80"/>
      <c r="Y258" s="80"/>
      <c r="Z258" s="80"/>
    </row>
    <row r="259" ht="12.75" hidden="1" customHeight="1" outlineLevel="3">
      <c r="A259" s="80" t="s">
        <v>623</v>
      </c>
      <c r="E259" s="318" t="s">
        <v>623</v>
      </c>
      <c r="F259" s="323" t="s">
        <v>624</v>
      </c>
      <c r="G259" s="80"/>
      <c r="H259" s="80"/>
      <c r="I259" s="80"/>
      <c r="J259" s="80"/>
      <c r="K259" s="80"/>
      <c r="L259" s="80"/>
      <c r="M259" s="80"/>
      <c r="N259" s="80"/>
      <c r="O259" s="80"/>
      <c r="P259" s="80"/>
      <c r="Q259" s="80"/>
      <c r="R259" s="80"/>
      <c r="S259" s="80"/>
      <c r="T259" s="80"/>
      <c r="U259" s="80"/>
      <c r="V259" s="80"/>
      <c r="W259" s="80"/>
      <c r="X259" s="80"/>
      <c r="Y259" s="80"/>
      <c r="Z259" s="80"/>
    </row>
    <row r="260" ht="12.75" hidden="1" customHeight="1" outlineLevel="3">
      <c r="A260" s="80" t="s">
        <v>625</v>
      </c>
      <c r="E260" s="318" t="s">
        <v>625</v>
      </c>
      <c r="F260" s="324" t="s">
        <v>626</v>
      </c>
      <c r="G260" s="80"/>
      <c r="H260" s="80"/>
      <c r="I260" s="80"/>
      <c r="J260" s="80"/>
      <c r="K260" s="80"/>
      <c r="L260" s="80"/>
      <c r="M260" s="80"/>
      <c r="N260" s="80"/>
      <c r="O260" s="80"/>
      <c r="P260" s="80"/>
      <c r="Q260" s="80"/>
      <c r="R260" s="80"/>
      <c r="S260" s="80"/>
      <c r="T260" s="80"/>
      <c r="U260" s="80"/>
      <c r="V260" s="80"/>
      <c r="W260" s="80"/>
      <c r="X260" s="80"/>
      <c r="Y260" s="80"/>
      <c r="Z260" s="80"/>
    </row>
    <row r="261" ht="12.75" hidden="1" customHeight="1" outlineLevel="3">
      <c r="A261" s="80" t="s">
        <v>627</v>
      </c>
      <c r="E261" s="318" t="s">
        <v>627</v>
      </c>
      <c r="F261" s="316" t="s">
        <v>628</v>
      </c>
      <c r="G261" s="80"/>
      <c r="H261" s="80"/>
      <c r="I261" s="80"/>
      <c r="J261" s="80"/>
      <c r="K261" s="80"/>
      <c r="L261" s="80"/>
      <c r="M261" s="80"/>
      <c r="N261" s="80"/>
      <c r="O261" s="80"/>
      <c r="P261" s="80"/>
      <c r="Q261" s="80"/>
      <c r="R261" s="80"/>
      <c r="S261" s="80"/>
      <c r="T261" s="80"/>
      <c r="U261" s="80"/>
      <c r="V261" s="80"/>
      <c r="W261" s="80"/>
      <c r="X261" s="80"/>
      <c r="Y261" s="80"/>
      <c r="Z261" s="80"/>
    </row>
    <row r="262" ht="12.75" hidden="1" customHeight="1" outlineLevel="2">
      <c r="A262" s="80" t="s">
        <v>159</v>
      </c>
      <c r="D262" s="317" t="s">
        <v>629</v>
      </c>
      <c r="E262" s="316" t="s">
        <v>630</v>
      </c>
      <c r="G262" s="80"/>
      <c r="H262" s="80"/>
      <c r="I262" s="80"/>
      <c r="J262" s="80"/>
      <c r="K262" s="80"/>
      <c r="L262" s="80"/>
      <c r="M262" s="80"/>
      <c r="N262" s="80"/>
      <c r="O262" s="80"/>
      <c r="P262" s="80"/>
      <c r="Q262" s="80"/>
      <c r="R262" s="80"/>
      <c r="S262" s="80"/>
      <c r="T262" s="80"/>
      <c r="U262" s="80"/>
      <c r="V262" s="80"/>
      <c r="W262" s="80"/>
      <c r="X262" s="80"/>
      <c r="Y262" s="80"/>
      <c r="Z262" s="80"/>
    </row>
    <row r="263" ht="12.75" hidden="1" customHeight="1" outlineLevel="3">
      <c r="A263" s="80" t="s">
        <v>631</v>
      </c>
      <c r="E263" s="318" t="s">
        <v>631</v>
      </c>
      <c r="F263" s="323" t="s">
        <v>632</v>
      </c>
      <c r="G263" s="80"/>
      <c r="H263" s="80"/>
      <c r="I263" s="80"/>
      <c r="J263" s="80"/>
      <c r="K263" s="80"/>
      <c r="L263" s="80"/>
      <c r="M263" s="80"/>
      <c r="N263" s="80"/>
      <c r="O263" s="80"/>
      <c r="P263" s="80"/>
      <c r="Q263" s="80"/>
      <c r="R263" s="80"/>
      <c r="S263" s="80"/>
      <c r="T263" s="80"/>
      <c r="U263" s="80"/>
      <c r="V263" s="80"/>
      <c r="W263" s="80"/>
      <c r="X263" s="80"/>
      <c r="Y263" s="80"/>
      <c r="Z263" s="80"/>
    </row>
    <row r="264" ht="12.75" hidden="1" customHeight="1" outlineLevel="3">
      <c r="A264" s="80" t="s">
        <v>633</v>
      </c>
      <c r="E264" s="318" t="s">
        <v>633</v>
      </c>
      <c r="F264" s="319" t="s">
        <v>634</v>
      </c>
      <c r="G264" s="80"/>
      <c r="H264" s="80"/>
      <c r="I264" s="80"/>
      <c r="J264" s="80"/>
      <c r="K264" s="80"/>
      <c r="L264" s="80"/>
      <c r="M264" s="80"/>
      <c r="N264" s="80"/>
      <c r="O264" s="80"/>
      <c r="P264" s="80"/>
      <c r="Q264" s="80"/>
      <c r="R264" s="80"/>
      <c r="S264" s="80"/>
      <c r="T264" s="80"/>
      <c r="U264" s="80"/>
      <c r="V264" s="80"/>
      <c r="W264" s="80"/>
      <c r="X264" s="80"/>
      <c r="Y264" s="80"/>
      <c r="Z264" s="80"/>
    </row>
    <row r="265" ht="12.75" hidden="1" customHeight="1" outlineLevel="3">
      <c r="A265" s="80" t="s">
        <v>635</v>
      </c>
      <c r="E265" s="318" t="s">
        <v>635</v>
      </c>
      <c r="F265" s="319" t="s">
        <v>636</v>
      </c>
      <c r="G265" s="80"/>
      <c r="H265" s="80"/>
      <c r="I265" s="80"/>
      <c r="J265" s="80"/>
      <c r="K265" s="80"/>
      <c r="L265" s="80"/>
      <c r="M265" s="80"/>
      <c r="N265" s="80"/>
      <c r="O265" s="80"/>
      <c r="P265" s="80"/>
      <c r="Q265" s="80"/>
      <c r="R265" s="80"/>
      <c r="S265" s="80"/>
      <c r="T265" s="80"/>
      <c r="U265" s="80"/>
      <c r="V265" s="80"/>
      <c r="W265" s="80"/>
      <c r="X265" s="80"/>
      <c r="Y265" s="80"/>
      <c r="Z265" s="80"/>
    </row>
    <row r="266" ht="12.75" hidden="1" customHeight="1" outlineLevel="3">
      <c r="A266" s="80" t="s">
        <v>637</v>
      </c>
      <c r="E266" s="318" t="s">
        <v>637</v>
      </c>
      <c r="F266" s="319" t="s">
        <v>638</v>
      </c>
      <c r="G266" s="80"/>
      <c r="H266" s="80"/>
      <c r="I266" s="80"/>
      <c r="J266" s="80"/>
      <c r="K266" s="80"/>
      <c r="L266" s="80"/>
      <c r="M266" s="80"/>
      <c r="N266" s="80"/>
      <c r="O266" s="80"/>
      <c r="P266" s="80"/>
      <c r="Q266" s="80"/>
      <c r="R266" s="80"/>
      <c r="S266" s="80"/>
      <c r="T266" s="80"/>
      <c r="U266" s="80"/>
      <c r="V266" s="80"/>
      <c r="W266" s="80"/>
      <c r="X266" s="80"/>
      <c r="Y266" s="80"/>
      <c r="Z266" s="80"/>
    </row>
    <row r="267" ht="12.75" hidden="1" customHeight="1" outlineLevel="3">
      <c r="A267" s="80" t="s">
        <v>639</v>
      </c>
      <c r="E267" s="318" t="s">
        <v>639</v>
      </c>
      <c r="F267" s="319" t="s">
        <v>640</v>
      </c>
      <c r="G267" s="80"/>
      <c r="H267" s="80"/>
      <c r="I267" s="80"/>
      <c r="J267" s="80"/>
      <c r="K267" s="80"/>
      <c r="L267" s="80"/>
      <c r="M267" s="80"/>
      <c r="N267" s="80"/>
      <c r="O267" s="80"/>
      <c r="P267" s="80"/>
      <c r="Q267" s="80"/>
      <c r="R267" s="80"/>
      <c r="S267" s="80"/>
      <c r="T267" s="80"/>
      <c r="U267" s="80"/>
      <c r="V267" s="80"/>
      <c r="W267" s="80"/>
      <c r="X267" s="80"/>
      <c r="Y267" s="80"/>
      <c r="Z267" s="80"/>
    </row>
    <row r="268" ht="12.75" hidden="1" customHeight="1" outlineLevel="3">
      <c r="A268" s="80" t="s">
        <v>641</v>
      </c>
      <c r="E268" s="318" t="s">
        <v>641</v>
      </c>
      <c r="F268" s="319" t="s">
        <v>642</v>
      </c>
      <c r="G268" s="80"/>
      <c r="H268" s="80"/>
      <c r="I268" s="80"/>
      <c r="J268" s="80"/>
      <c r="K268" s="80"/>
      <c r="L268" s="80"/>
      <c r="M268" s="80"/>
      <c r="N268" s="80"/>
      <c r="O268" s="80"/>
      <c r="P268" s="80"/>
      <c r="Q268" s="80"/>
      <c r="R268" s="80"/>
      <c r="S268" s="80"/>
      <c r="T268" s="80"/>
      <c r="U268" s="80"/>
      <c r="V268" s="80"/>
      <c r="W268" s="80"/>
      <c r="X268" s="80"/>
      <c r="Y268" s="80"/>
      <c r="Z268" s="80"/>
    </row>
    <row r="269" ht="12.75" hidden="1" customHeight="1" outlineLevel="2">
      <c r="A269" s="80" t="s">
        <v>159</v>
      </c>
      <c r="D269" s="317" t="s">
        <v>643</v>
      </c>
      <c r="E269" s="316" t="s">
        <v>644</v>
      </c>
      <c r="G269" s="80"/>
      <c r="H269" s="80"/>
      <c r="I269" s="80"/>
      <c r="J269" s="80"/>
      <c r="K269" s="80"/>
      <c r="L269" s="80"/>
      <c r="M269" s="80"/>
      <c r="N269" s="80"/>
      <c r="O269" s="80"/>
      <c r="P269" s="80"/>
      <c r="Q269" s="80"/>
      <c r="R269" s="80"/>
      <c r="S269" s="80"/>
      <c r="T269" s="80"/>
      <c r="U269" s="80"/>
      <c r="V269" s="80"/>
      <c r="W269" s="80"/>
      <c r="X269" s="80"/>
      <c r="Y269" s="80"/>
      <c r="Z269" s="80"/>
    </row>
    <row r="270" ht="12.75" hidden="1" customHeight="1" outlineLevel="3">
      <c r="A270" s="80" t="s">
        <v>645</v>
      </c>
      <c r="E270" s="318" t="s">
        <v>645</v>
      </c>
      <c r="F270" s="319" t="s">
        <v>646</v>
      </c>
      <c r="G270" s="80"/>
      <c r="H270" s="80"/>
      <c r="I270" s="80"/>
      <c r="J270" s="80"/>
      <c r="K270" s="80"/>
      <c r="L270" s="80"/>
      <c r="M270" s="80"/>
      <c r="N270" s="80"/>
      <c r="O270" s="80"/>
      <c r="P270" s="80"/>
      <c r="Q270" s="80"/>
      <c r="R270" s="80"/>
      <c r="S270" s="80"/>
      <c r="T270" s="80"/>
      <c r="U270" s="80"/>
      <c r="V270" s="80"/>
      <c r="W270" s="80"/>
      <c r="X270" s="80"/>
      <c r="Y270" s="80"/>
      <c r="Z270" s="80"/>
    </row>
    <row r="271" ht="12.75" hidden="1" customHeight="1" outlineLevel="3">
      <c r="A271" s="80" t="s">
        <v>647</v>
      </c>
      <c r="E271" s="318" t="s">
        <v>647</v>
      </c>
      <c r="F271" s="319" t="s">
        <v>648</v>
      </c>
      <c r="G271" s="80"/>
      <c r="H271" s="80"/>
      <c r="I271" s="80"/>
      <c r="J271" s="80"/>
      <c r="K271" s="80"/>
      <c r="L271" s="80"/>
      <c r="M271" s="80"/>
      <c r="N271" s="80"/>
      <c r="O271" s="80"/>
      <c r="P271" s="80"/>
      <c r="Q271" s="80"/>
      <c r="R271" s="80"/>
      <c r="S271" s="80"/>
      <c r="T271" s="80"/>
      <c r="U271" s="80"/>
      <c r="V271" s="80"/>
      <c r="W271" s="80"/>
      <c r="X271" s="80"/>
      <c r="Y271" s="80"/>
      <c r="Z271" s="80"/>
    </row>
    <row r="272" ht="12.75" hidden="1" customHeight="1" outlineLevel="3">
      <c r="A272" s="80" t="s">
        <v>649</v>
      </c>
      <c r="E272" s="318" t="s">
        <v>649</v>
      </c>
      <c r="F272" s="319" t="s">
        <v>650</v>
      </c>
      <c r="G272" s="80"/>
      <c r="H272" s="80"/>
      <c r="I272" s="80"/>
      <c r="J272" s="80"/>
      <c r="K272" s="80"/>
      <c r="L272" s="80"/>
      <c r="M272" s="80"/>
      <c r="N272" s="80"/>
      <c r="O272" s="80"/>
      <c r="P272" s="80"/>
      <c r="Q272" s="80"/>
      <c r="R272" s="80"/>
      <c r="S272" s="80"/>
      <c r="T272" s="80"/>
      <c r="U272" s="80"/>
      <c r="V272" s="80"/>
      <c r="W272" s="80"/>
      <c r="X272" s="80"/>
      <c r="Y272" s="80"/>
      <c r="Z272" s="80"/>
    </row>
    <row r="273" ht="12.75" hidden="1" customHeight="1" outlineLevel="2">
      <c r="A273" s="80" t="s">
        <v>159</v>
      </c>
      <c r="D273" s="317" t="s">
        <v>651</v>
      </c>
      <c r="E273" s="316" t="s">
        <v>652</v>
      </c>
      <c r="G273" s="80"/>
      <c r="H273" s="80"/>
      <c r="I273" s="80"/>
      <c r="J273" s="80"/>
      <c r="K273" s="80"/>
      <c r="L273" s="80"/>
      <c r="M273" s="80"/>
      <c r="N273" s="80"/>
      <c r="O273" s="80"/>
      <c r="P273" s="80"/>
      <c r="Q273" s="80"/>
      <c r="R273" s="80"/>
      <c r="S273" s="80"/>
      <c r="T273" s="80"/>
      <c r="U273" s="80"/>
      <c r="V273" s="80"/>
      <c r="W273" s="80"/>
      <c r="X273" s="80"/>
      <c r="Y273" s="80"/>
      <c r="Z273" s="80"/>
    </row>
    <row r="274" ht="12.75" hidden="1" customHeight="1" outlineLevel="3">
      <c r="A274" s="80" t="s">
        <v>653</v>
      </c>
      <c r="E274" s="318" t="s">
        <v>653</v>
      </c>
      <c r="F274" s="319" t="s">
        <v>654</v>
      </c>
      <c r="G274" s="80"/>
      <c r="H274" s="80"/>
      <c r="I274" s="80"/>
      <c r="J274" s="80"/>
      <c r="K274" s="80"/>
      <c r="L274" s="80"/>
      <c r="M274" s="80"/>
      <c r="N274" s="80"/>
      <c r="O274" s="80"/>
      <c r="P274" s="80"/>
      <c r="Q274" s="80"/>
      <c r="R274" s="80"/>
      <c r="S274" s="80"/>
      <c r="T274" s="80"/>
      <c r="U274" s="80"/>
      <c r="V274" s="80"/>
      <c r="W274" s="80"/>
      <c r="X274" s="80"/>
      <c r="Y274" s="80"/>
      <c r="Z274" s="80"/>
    </row>
    <row r="275" ht="12.75" hidden="1" customHeight="1" outlineLevel="3">
      <c r="A275" s="80" t="s">
        <v>655</v>
      </c>
      <c r="E275" s="318" t="s">
        <v>655</v>
      </c>
      <c r="F275" s="323" t="s">
        <v>656</v>
      </c>
      <c r="G275" s="80"/>
      <c r="H275" s="80"/>
      <c r="I275" s="80"/>
      <c r="J275" s="80"/>
      <c r="K275" s="80"/>
      <c r="L275" s="80"/>
      <c r="M275" s="80"/>
      <c r="N275" s="80"/>
      <c r="O275" s="80"/>
      <c r="P275" s="80"/>
      <c r="Q275" s="80"/>
      <c r="R275" s="80"/>
      <c r="S275" s="80"/>
      <c r="T275" s="80"/>
      <c r="U275" s="80"/>
      <c r="V275" s="80"/>
      <c r="W275" s="80"/>
      <c r="X275" s="80"/>
      <c r="Y275" s="80"/>
      <c r="Z275" s="80"/>
    </row>
    <row r="276" ht="12.75" hidden="1" customHeight="1" outlineLevel="3">
      <c r="A276" s="80" t="s">
        <v>657</v>
      </c>
      <c r="E276" s="318" t="s">
        <v>657</v>
      </c>
      <c r="F276" s="319" t="s">
        <v>658</v>
      </c>
      <c r="G276" s="80"/>
      <c r="H276" s="80"/>
      <c r="I276" s="80"/>
      <c r="J276" s="80"/>
      <c r="K276" s="80"/>
      <c r="L276" s="80"/>
      <c r="M276" s="80"/>
      <c r="N276" s="80"/>
      <c r="O276" s="80"/>
      <c r="P276" s="80"/>
      <c r="Q276" s="80"/>
      <c r="R276" s="80"/>
      <c r="S276" s="80"/>
      <c r="T276" s="80"/>
      <c r="U276" s="80"/>
      <c r="V276" s="80"/>
      <c r="W276" s="80"/>
      <c r="X276" s="80"/>
      <c r="Y276" s="80"/>
      <c r="Z276" s="80"/>
    </row>
    <row r="277" ht="12.75" hidden="1" customHeight="1" outlineLevel="3">
      <c r="A277" s="80" t="s">
        <v>659</v>
      </c>
      <c r="E277" s="318" t="s">
        <v>659</v>
      </c>
      <c r="F277" s="323" t="s">
        <v>660</v>
      </c>
      <c r="G277" s="80"/>
      <c r="H277" s="80"/>
      <c r="I277" s="80"/>
      <c r="J277" s="80"/>
      <c r="K277" s="80"/>
      <c r="L277" s="80"/>
      <c r="M277" s="80"/>
      <c r="N277" s="80"/>
      <c r="O277" s="80"/>
      <c r="P277" s="80"/>
      <c r="Q277" s="80"/>
      <c r="R277" s="80"/>
      <c r="S277" s="80"/>
      <c r="T277" s="80"/>
      <c r="U277" s="80"/>
      <c r="V277" s="80"/>
      <c r="W277" s="80"/>
      <c r="X277" s="80"/>
      <c r="Y277" s="80"/>
      <c r="Z277" s="80"/>
    </row>
    <row r="278" ht="12.75" hidden="1" customHeight="1" outlineLevel="2">
      <c r="A278" s="80" t="s">
        <v>159</v>
      </c>
      <c r="D278" s="317" t="s">
        <v>661</v>
      </c>
      <c r="E278" s="316" t="s">
        <v>662</v>
      </c>
      <c r="G278" s="80"/>
      <c r="H278" s="80"/>
      <c r="I278" s="80"/>
      <c r="J278" s="80"/>
      <c r="K278" s="80"/>
      <c r="L278" s="80"/>
      <c r="M278" s="80"/>
      <c r="N278" s="80"/>
      <c r="O278" s="80"/>
      <c r="P278" s="80"/>
      <c r="Q278" s="80"/>
      <c r="R278" s="80"/>
      <c r="S278" s="80"/>
      <c r="T278" s="80"/>
      <c r="U278" s="80"/>
      <c r="V278" s="80"/>
      <c r="W278" s="80"/>
      <c r="X278" s="80"/>
      <c r="Y278" s="80"/>
      <c r="Z278" s="80"/>
    </row>
    <row r="279" ht="12.75" hidden="1" customHeight="1" outlineLevel="3">
      <c r="A279" s="80" t="s">
        <v>663</v>
      </c>
      <c r="E279" s="318" t="s">
        <v>663</v>
      </c>
      <c r="F279" s="319" t="s">
        <v>664</v>
      </c>
      <c r="G279" s="80"/>
      <c r="H279" s="80"/>
      <c r="I279" s="80"/>
      <c r="J279" s="80"/>
      <c r="K279" s="80"/>
      <c r="L279" s="80"/>
      <c r="M279" s="80"/>
      <c r="N279" s="80"/>
      <c r="O279" s="80"/>
      <c r="P279" s="80"/>
      <c r="Q279" s="80"/>
      <c r="R279" s="80"/>
      <c r="S279" s="80"/>
      <c r="T279" s="80"/>
      <c r="U279" s="80"/>
      <c r="V279" s="80"/>
      <c r="W279" s="80"/>
      <c r="X279" s="80"/>
      <c r="Y279" s="80"/>
      <c r="Z279" s="80"/>
    </row>
    <row r="280" ht="12.75" hidden="1" customHeight="1" outlineLevel="1">
      <c r="A280" s="80" t="s">
        <v>159</v>
      </c>
      <c r="C280" s="317" t="s">
        <v>665</v>
      </c>
      <c r="D280" s="316" t="s">
        <v>666</v>
      </c>
      <c r="G280" s="80"/>
      <c r="H280" s="80"/>
      <c r="I280" s="80"/>
      <c r="J280" s="80"/>
      <c r="K280" s="80"/>
      <c r="L280" s="80"/>
      <c r="M280" s="80"/>
      <c r="N280" s="80"/>
      <c r="O280" s="80"/>
      <c r="P280" s="80"/>
      <c r="Q280" s="80"/>
      <c r="R280" s="80"/>
      <c r="S280" s="80"/>
      <c r="T280" s="80"/>
      <c r="U280" s="80"/>
      <c r="V280" s="80"/>
      <c r="W280" s="80"/>
      <c r="X280" s="80"/>
      <c r="Y280" s="80"/>
      <c r="Z280" s="80"/>
    </row>
    <row r="281" ht="12.75" hidden="1" customHeight="1" outlineLevel="2">
      <c r="A281" s="80" t="s">
        <v>159</v>
      </c>
      <c r="D281" s="317" t="s">
        <v>667</v>
      </c>
      <c r="E281" s="316" t="s">
        <v>668</v>
      </c>
      <c r="G281" s="80"/>
      <c r="H281" s="80"/>
      <c r="I281" s="80"/>
      <c r="J281" s="80"/>
      <c r="K281" s="80"/>
      <c r="L281" s="80"/>
      <c r="M281" s="80"/>
      <c r="N281" s="80"/>
      <c r="O281" s="80"/>
      <c r="P281" s="80"/>
      <c r="Q281" s="80"/>
      <c r="R281" s="80"/>
      <c r="S281" s="80"/>
      <c r="T281" s="80"/>
      <c r="U281" s="80"/>
      <c r="V281" s="80"/>
      <c r="W281" s="80"/>
      <c r="X281" s="80"/>
      <c r="Y281" s="80"/>
      <c r="Z281" s="80"/>
    </row>
    <row r="282" ht="12.75" hidden="1" customHeight="1" outlineLevel="3">
      <c r="A282" s="80" t="s">
        <v>669</v>
      </c>
      <c r="E282" s="318" t="s">
        <v>669</v>
      </c>
      <c r="F282" s="323" t="s">
        <v>670</v>
      </c>
      <c r="G282" s="80"/>
      <c r="H282" s="80"/>
      <c r="I282" s="80"/>
      <c r="J282" s="80"/>
      <c r="K282" s="80"/>
      <c r="L282" s="80"/>
      <c r="M282" s="80"/>
      <c r="N282" s="80"/>
      <c r="O282" s="80"/>
      <c r="P282" s="80"/>
      <c r="Q282" s="80"/>
      <c r="R282" s="80"/>
      <c r="S282" s="80"/>
      <c r="T282" s="80"/>
      <c r="U282" s="80"/>
      <c r="V282" s="80"/>
      <c r="W282" s="80"/>
      <c r="X282" s="80"/>
      <c r="Y282" s="80"/>
      <c r="Z282" s="80"/>
    </row>
    <row r="283" ht="12.75" hidden="1" customHeight="1" outlineLevel="3">
      <c r="A283" s="80" t="s">
        <v>671</v>
      </c>
      <c r="E283" s="318" t="s">
        <v>671</v>
      </c>
      <c r="F283" s="319" t="s">
        <v>672</v>
      </c>
      <c r="G283" s="80"/>
      <c r="H283" s="80"/>
      <c r="I283" s="80"/>
      <c r="J283" s="80"/>
      <c r="K283" s="80"/>
      <c r="L283" s="80"/>
      <c r="M283" s="80"/>
      <c r="N283" s="80"/>
      <c r="O283" s="80"/>
      <c r="P283" s="80"/>
      <c r="Q283" s="80"/>
      <c r="R283" s="80"/>
      <c r="S283" s="80"/>
      <c r="T283" s="80"/>
      <c r="U283" s="80"/>
      <c r="V283" s="80"/>
      <c r="W283" s="80"/>
      <c r="X283" s="80"/>
      <c r="Y283" s="80"/>
      <c r="Z283" s="80"/>
    </row>
    <row r="284" ht="12.75" hidden="1" customHeight="1" outlineLevel="3">
      <c r="A284" s="80" t="s">
        <v>673</v>
      </c>
      <c r="E284" s="318" t="s">
        <v>673</v>
      </c>
      <c r="F284" s="319" t="s">
        <v>674</v>
      </c>
      <c r="G284" s="80"/>
      <c r="H284" s="80"/>
      <c r="I284" s="80"/>
      <c r="J284" s="80"/>
      <c r="K284" s="80"/>
      <c r="L284" s="80"/>
      <c r="M284" s="80"/>
      <c r="N284" s="80"/>
      <c r="O284" s="80"/>
      <c r="P284" s="80"/>
      <c r="Q284" s="80"/>
      <c r="R284" s="80"/>
      <c r="S284" s="80"/>
      <c r="T284" s="80"/>
      <c r="U284" s="80"/>
      <c r="V284" s="80"/>
      <c r="W284" s="80"/>
      <c r="X284" s="80"/>
      <c r="Y284" s="80"/>
      <c r="Z284" s="80"/>
    </row>
    <row r="285" ht="12.75" hidden="1" customHeight="1" outlineLevel="3">
      <c r="A285" s="80" t="s">
        <v>675</v>
      </c>
      <c r="E285" s="318" t="s">
        <v>675</v>
      </c>
      <c r="F285" s="319" t="s">
        <v>676</v>
      </c>
      <c r="G285" s="80"/>
      <c r="H285" s="80"/>
      <c r="I285" s="80"/>
      <c r="J285" s="80"/>
      <c r="K285" s="80"/>
      <c r="L285" s="80"/>
      <c r="M285" s="80"/>
      <c r="N285" s="80"/>
      <c r="O285" s="80"/>
      <c r="P285" s="80"/>
      <c r="Q285" s="80"/>
      <c r="R285" s="80"/>
      <c r="S285" s="80"/>
      <c r="T285" s="80"/>
      <c r="U285" s="80"/>
      <c r="V285" s="80"/>
      <c r="W285" s="80"/>
      <c r="X285" s="80"/>
      <c r="Y285" s="80"/>
      <c r="Z285" s="80"/>
    </row>
    <row r="286" ht="12.75" hidden="1" customHeight="1" outlineLevel="3">
      <c r="A286" s="80" t="s">
        <v>677</v>
      </c>
      <c r="E286" s="318" t="s">
        <v>677</v>
      </c>
      <c r="F286" s="323" t="s">
        <v>678</v>
      </c>
      <c r="G286" s="80"/>
      <c r="H286" s="80"/>
      <c r="I286" s="80"/>
      <c r="J286" s="80"/>
      <c r="K286" s="80"/>
      <c r="L286" s="80"/>
      <c r="M286" s="80"/>
      <c r="N286" s="80"/>
      <c r="O286" s="80"/>
      <c r="P286" s="80"/>
      <c r="Q286" s="80"/>
      <c r="R286" s="80"/>
      <c r="S286" s="80"/>
      <c r="T286" s="80"/>
      <c r="U286" s="80"/>
      <c r="V286" s="80"/>
      <c r="W286" s="80"/>
      <c r="X286" s="80"/>
      <c r="Y286" s="80"/>
      <c r="Z286" s="80"/>
    </row>
    <row r="287" ht="12.75" hidden="1" customHeight="1" outlineLevel="2">
      <c r="A287" s="80" t="s">
        <v>159</v>
      </c>
      <c r="D287" s="317" t="s">
        <v>679</v>
      </c>
      <c r="E287" s="316" t="s">
        <v>680</v>
      </c>
      <c r="G287" s="80"/>
      <c r="H287" s="80"/>
      <c r="I287" s="80"/>
      <c r="J287" s="80"/>
      <c r="K287" s="80"/>
      <c r="L287" s="80"/>
      <c r="M287" s="80"/>
      <c r="N287" s="80"/>
      <c r="O287" s="80"/>
      <c r="P287" s="80"/>
      <c r="Q287" s="80"/>
      <c r="R287" s="80"/>
      <c r="S287" s="80"/>
      <c r="T287" s="80"/>
      <c r="U287" s="80"/>
      <c r="V287" s="80"/>
      <c r="W287" s="80"/>
      <c r="X287" s="80"/>
      <c r="Y287" s="80"/>
      <c r="Z287" s="80"/>
    </row>
    <row r="288" ht="12.75" hidden="1" customHeight="1" outlineLevel="4">
      <c r="A288" s="80" t="s">
        <v>681</v>
      </c>
      <c r="D288" s="317"/>
      <c r="E288" s="318" t="s">
        <v>681</v>
      </c>
      <c r="F288" s="319" t="s">
        <v>682</v>
      </c>
      <c r="G288" s="80"/>
      <c r="H288" s="80"/>
      <c r="I288" s="80"/>
      <c r="J288" s="80"/>
      <c r="K288" s="80"/>
      <c r="L288" s="80"/>
      <c r="M288" s="80"/>
      <c r="N288" s="80"/>
      <c r="O288" s="80"/>
      <c r="P288" s="80"/>
      <c r="Q288" s="80"/>
      <c r="R288" s="80"/>
      <c r="S288" s="80"/>
      <c r="T288" s="80"/>
      <c r="U288" s="80"/>
      <c r="V288" s="80"/>
      <c r="W288" s="80"/>
      <c r="X288" s="80"/>
      <c r="Y288" s="80"/>
      <c r="Z288" s="80"/>
    </row>
    <row r="289" ht="12.75" hidden="1" customHeight="1" outlineLevel="4">
      <c r="A289" s="80" t="s">
        <v>683</v>
      </c>
      <c r="D289" s="317"/>
      <c r="E289" s="318" t="s">
        <v>683</v>
      </c>
      <c r="F289" s="319" t="s">
        <v>684</v>
      </c>
      <c r="G289" s="80"/>
      <c r="H289" s="80"/>
      <c r="I289" s="80"/>
      <c r="J289" s="80"/>
      <c r="K289" s="80"/>
      <c r="L289" s="80"/>
      <c r="M289" s="80"/>
      <c r="N289" s="80"/>
      <c r="O289" s="80"/>
      <c r="P289" s="80"/>
      <c r="Q289" s="80"/>
      <c r="R289" s="80"/>
      <c r="S289" s="80"/>
      <c r="T289" s="80"/>
      <c r="U289" s="80"/>
      <c r="V289" s="80"/>
      <c r="W289" s="80"/>
      <c r="X289" s="80"/>
      <c r="Y289" s="80"/>
      <c r="Z289" s="80"/>
    </row>
    <row r="290" ht="12.75" hidden="1" customHeight="1" outlineLevel="4">
      <c r="A290" s="80" t="s">
        <v>685</v>
      </c>
      <c r="D290" s="80"/>
      <c r="E290" s="318" t="s">
        <v>685</v>
      </c>
      <c r="F290" s="319" t="s">
        <v>686</v>
      </c>
      <c r="G290" s="80"/>
      <c r="H290" s="80"/>
      <c r="I290" s="80"/>
      <c r="J290" s="80"/>
      <c r="K290" s="80"/>
      <c r="L290" s="80"/>
      <c r="M290" s="80"/>
      <c r="N290" s="80"/>
      <c r="O290" s="80"/>
      <c r="P290" s="80"/>
      <c r="Q290" s="80"/>
      <c r="R290" s="80"/>
      <c r="S290" s="80"/>
      <c r="T290" s="80"/>
      <c r="U290" s="80"/>
      <c r="V290" s="80"/>
      <c r="W290" s="80"/>
      <c r="X290" s="80"/>
      <c r="Y290" s="80"/>
      <c r="Z290" s="80"/>
    </row>
    <row r="291" ht="12.75" customHeight="1" collapsed="1">
      <c r="A291" s="80" t="s">
        <v>159</v>
      </c>
      <c r="B291" s="320" t="s">
        <v>687</v>
      </c>
      <c r="G291" s="80"/>
      <c r="H291" s="80"/>
      <c r="I291" s="80"/>
      <c r="J291" s="80"/>
      <c r="K291" s="80"/>
      <c r="L291" s="80"/>
      <c r="M291" s="80"/>
      <c r="N291" s="80"/>
      <c r="O291" s="80"/>
      <c r="P291" s="80"/>
      <c r="Q291" s="80"/>
      <c r="R291" s="80"/>
      <c r="S291" s="80"/>
      <c r="T291" s="80"/>
      <c r="U291" s="80"/>
      <c r="V291" s="80"/>
      <c r="W291" s="80"/>
      <c r="X291" s="80"/>
      <c r="Y291" s="80"/>
      <c r="Z291" s="80"/>
    </row>
    <row r="292" ht="12.75" hidden="1" customHeight="1" outlineLevel="1">
      <c r="A292" s="80" t="s">
        <v>159</v>
      </c>
      <c r="C292" s="317" t="s">
        <v>688</v>
      </c>
      <c r="D292" s="316" t="s">
        <v>689</v>
      </c>
      <c r="G292" s="80"/>
      <c r="H292" s="80"/>
      <c r="I292" s="80"/>
      <c r="J292" s="80"/>
      <c r="K292" s="80"/>
      <c r="L292" s="80"/>
      <c r="M292" s="80"/>
      <c r="N292" s="80"/>
      <c r="O292" s="80"/>
      <c r="P292" s="80"/>
      <c r="Q292" s="80"/>
      <c r="R292" s="80"/>
      <c r="S292" s="80"/>
      <c r="T292" s="80"/>
      <c r="U292" s="80"/>
      <c r="V292" s="80"/>
      <c r="W292" s="80"/>
      <c r="X292" s="80"/>
      <c r="Y292" s="80"/>
      <c r="Z292" s="80"/>
    </row>
    <row r="293" ht="12.75" hidden="1" customHeight="1" outlineLevel="2">
      <c r="A293" s="80" t="s">
        <v>159</v>
      </c>
      <c r="D293" s="317" t="s">
        <v>690</v>
      </c>
      <c r="E293" s="316" t="s">
        <v>691</v>
      </c>
      <c r="G293" s="80"/>
      <c r="H293" s="80"/>
      <c r="I293" s="80"/>
      <c r="J293" s="80"/>
      <c r="K293" s="80"/>
      <c r="L293" s="80"/>
      <c r="M293" s="80"/>
      <c r="N293" s="80"/>
      <c r="O293" s="80"/>
      <c r="P293" s="80"/>
      <c r="Q293" s="80"/>
      <c r="R293" s="80"/>
      <c r="S293" s="80"/>
      <c r="T293" s="80"/>
      <c r="U293" s="80"/>
      <c r="V293" s="80"/>
      <c r="W293" s="80"/>
      <c r="X293" s="80"/>
      <c r="Y293" s="80"/>
      <c r="Z293" s="80"/>
    </row>
    <row r="294" ht="12.75" hidden="1" customHeight="1" outlineLevel="3">
      <c r="A294" s="80" t="s">
        <v>692</v>
      </c>
      <c r="E294" s="317" t="s">
        <v>692</v>
      </c>
      <c r="F294" s="321" t="s">
        <v>693</v>
      </c>
      <c r="G294" s="80"/>
      <c r="H294" s="80"/>
      <c r="I294" s="80"/>
      <c r="J294" s="80"/>
      <c r="K294" s="80"/>
      <c r="L294" s="80"/>
      <c r="M294" s="80"/>
      <c r="N294" s="80"/>
      <c r="O294" s="80"/>
      <c r="P294" s="80"/>
      <c r="Q294" s="80"/>
      <c r="R294" s="80"/>
      <c r="S294" s="80"/>
      <c r="T294" s="80"/>
      <c r="U294" s="80"/>
      <c r="V294" s="80"/>
      <c r="W294" s="80"/>
      <c r="X294" s="80"/>
      <c r="Y294" s="80"/>
      <c r="Z294" s="80"/>
    </row>
    <row r="295" ht="12.75" hidden="1" customHeight="1" outlineLevel="3">
      <c r="A295" s="80" t="s">
        <v>694</v>
      </c>
      <c r="E295" s="318" t="s">
        <v>694</v>
      </c>
      <c r="F295" s="323" t="s">
        <v>695</v>
      </c>
      <c r="G295" s="80"/>
      <c r="H295" s="80"/>
      <c r="I295" s="80"/>
      <c r="J295" s="80"/>
      <c r="K295" s="80"/>
      <c r="L295" s="80"/>
      <c r="M295" s="80"/>
      <c r="N295" s="80"/>
      <c r="O295" s="80"/>
      <c r="P295" s="80"/>
      <c r="Q295" s="80"/>
      <c r="R295" s="80"/>
      <c r="S295" s="80"/>
      <c r="T295" s="80"/>
      <c r="U295" s="80"/>
      <c r="V295" s="80"/>
      <c r="W295" s="80"/>
      <c r="X295" s="80"/>
      <c r="Y295" s="80"/>
      <c r="Z295" s="80"/>
    </row>
    <row r="296" ht="12.75" hidden="1" customHeight="1" outlineLevel="3">
      <c r="A296" s="80" t="s">
        <v>696</v>
      </c>
      <c r="E296" s="318" t="s">
        <v>696</v>
      </c>
      <c r="F296" s="319" t="s">
        <v>697</v>
      </c>
      <c r="G296" s="80"/>
      <c r="H296" s="80"/>
      <c r="I296" s="80"/>
      <c r="J296" s="80"/>
      <c r="K296" s="80"/>
      <c r="L296" s="80"/>
      <c r="M296" s="80"/>
      <c r="N296" s="80"/>
      <c r="O296" s="80"/>
      <c r="P296" s="80"/>
      <c r="Q296" s="80"/>
      <c r="R296" s="80"/>
      <c r="S296" s="80"/>
      <c r="T296" s="80"/>
      <c r="U296" s="80"/>
      <c r="V296" s="80"/>
      <c r="W296" s="80"/>
      <c r="X296" s="80"/>
      <c r="Y296" s="80"/>
      <c r="Z296" s="80"/>
    </row>
    <row r="297" ht="12.75" hidden="1" customHeight="1" outlineLevel="2">
      <c r="A297" s="80" t="s">
        <v>159</v>
      </c>
      <c r="D297" s="317" t="s">
        <v>698</v>
      </c>
      <c r="E297" s="316" t="s">
        <v>699</v>
      </c>
      <c r="G297" s="80"/>
      <c r="H297" s="80"/>
      <c r="I297" s="80"/>
      <c r="J297" s="80"/>
      <c r="K297" s="80"/>
      <c r="L297" s="80"/>
      <c r="M297" s="80"/>
      <c r="N297" s="80"/>
      <c r="O297" s="80"/>
      <c r="P297" s="80"/>
      <c r="Q297" s="80"/>
      <c r="R297" s="80"/>
      <c r="S297" s="80"/>
      <c r="T297" s="80"/>
      <c r="U297" s="80"/>
      <c r="V297" s="80"/>
      <c r="W297" s="80"/>
      <c r="X297" s="80"/>
      <c r="Y297" s="80"/>
      <c r="Z297" s="80"/>
    </row>
    <row r="298" ht="12.75" hidden="1" customHeight="1" outlineLevel="3">
      <c r="A298" s="80" t="s">
        <v>700</v>
      </c>
      <c r="E298" s="318" t="s">
        <v>700</v>
      </c>
      <c r="F298" s="319" t="s">
        <v>701</v>
      </c>
      <c r="G298" s="80"/>
      <c r="H298" s="80"/>
      <c r="I298" s="80"/>
      <c r="J298" s="80"/>
      <c r="K298" s="80"/>
      <c r="L298" s="80"/>
      <c r="M298" s="80"/>
      <c r="N298" s="80"/>
      <c r="O298" s="80"/>
      <c r="P298" s="80"/>
      <c r="Q298" s="80"/>
      <c r="R298" s="80"/>
      <c r="S298" s="80"/>
      <c r="T298" s="80"/>
      <c r="U298" s="80"/>
      <c r="V298" s="80"/>
      <c r="W298" s="80"/>
      <c r="X298" s="80"/>
      <c r="Y298" s="80"/>
      <c r="Z298" s="80"/>
    </row>
    <row r="299" ht="12.75" hidden="1" customHeight="1" outlineLevel="3">
      <c r="A299" s="80" t="s">
        <v>702</v>
      </c>
      <c r="E299" s="318" t="s">
        <v>702</v>
      </c>
      <c r="F299" s="319" t="s">
        <v>703</v>
      </c>
      <c r="G299" s="80"/>
      <c r="H299" s="80"/>
      <c r="I299" s="80"/>
      <c r="J299" s="80"/>
      <c r="K299" s="80"/>
      <c r="L299" s="80"/>
      <c r="M299" s="80"/>
      <c r="N299" s="80"/>
      <c r="O299" s="80"/>
      <c r="P299" s="80"/>
      <c r="Q299" s="80"/>
      <c r="R299" s="80"/>
      <c r="S299" s="80"/>
      <c r="T299" s="80"/>
      <c r="U299" s="80"/>
      <c r="V299" s="80"/>
      <c r="W299" s="80"/>
      <c r="X299" s="80"/>
      <c r="Y299" s="80"/>
      <c r="Z299" s="80"/>
    </row>
    <row r="300" ht="12.75" hidden="1" customHeight="1" outlineLevel="3">
      <c r="A300" s="80" t="s">
        <v>704</v>
      </c>
      <c r="E300" s="318" t="s">
        <v>704</v>
      </c>
      <c r="F300" s="323" t="s">
        <v>705</v>
      </c>
      <c r="G300" s="80"/>
      <c r="H300" s="80"/>
      <c r="I300" s="80"/>
      <c r="J300" s="80"/>
      <c r="K300" s="80"/>
      <c r="L300" s="80"/>
      <c r="M300" s="80"/>
      <c r="N300" s="80"/>
      <c r="O300" s="80"/>
      <c r="P300" s="80"/>
      <c r="Q300" s="80"/>
      <c r="R300" s="80"/>
      <c r="S300" s="80"/>
      <c r="T300" s="80"/>
      <c r="U300" s="80"/>
      <c r="V300" s="80"/>
      <c r="W300" s="80"/>
      <c r="X300" s="80"/>
      <c r="Y300" s="80"/>
      <c r="Z300" s="80"/>
    </row>
    <row r="301" ht="12.75" hidden="1" customHeight="1" outlineLevel="3">
      <c r="A301" s="80" t="s">
        <v>706</v>
      </c>
      <c r="E301" s="318" t="s">
        <v>706</v>
      </c>
      <c r="F301" s="325" t="s">
        <v>707</v>
      </c>
      <c r="G301" s="80"/>
      <c r="H301" s="80"/>
      <c r="I301" s="80"/>
      <c r="J301" s="80"/>
      <c r="K301" s="80"/>
      <c r="L301" s="80"/>
      <c r="M301" s="80"/>
      <c r="N301" s="80"/>
      <c r="O301" s="80"/>
      <c r="P301" s="80"/>
      <c r="Q301" s="80"/>
      <c r="R301" s="80"/>
      <c r="S301" s="80"/>
      <c r="T301" s="80"/>
      <c r="U301" s="80"/>
      <c r="V301" s="80"/>
      <c r="W301" s="80"/>
      <c r="X301" s="80"/>
      <c r="Y301" s="80"/>
      <c r="Z301" s="80"/>
    </row>
    <row r="302" ht="12.75" hidden="1" customHeight="1" outlineLevel="2">
      <c r="A302" s="80" t="s">
        <v>159</v>
      </c>
      <c r="D302" s="317" t="s">
        <v>708</v>
      </c>
      <c r="E302" s="316" t="s">
        <v>709</v>
      </c>
      <c r="G302" s="80"/>
      <c r="H302" s="80"/>
      <c r="I302" s="80"/>
      <c r="J302" s="80"/>
      <c r="K302" s="80"/>
      <c r="L302" s="80"/>
      <c r="M302" s="80"/>
      <c r="N302" s="80"/>
      <c r="O302" s="80"/>
      <c r="P302" s="80"/>
      <c r="Q302" s="80"/>
      <c r="R302" s="80"/>
      <c r="S302" s="80"/>
      <c r="T302" s="80"/>
      <c r="U302" s="80"/>
      <c r="V302" s="80"/>
      <c r="W302" s="80"/>
      <c r="X302" s="80"/>
      <c r="Y302" s="80"/>
      <c r="Z302" s="80"/>
    </row>
    <row r="303" ht="12.75" hidden="1" customHeight="1" outlineLevel="3">
      <c r="A303" s="80" t="s">
        <v>710</v>
      </c>
      <c r="E303" s="318" t="s">
        <v>710</v>
      </c>
      <c r="F303" s="319" t="s">
        <v>711</v>
      </c>
      <c r="G303" s="80"/>
      <c r="H303" s="80"/>
      <c r="I303" s="80"/>
      <c r="J303" s="80"/>
      <c r="K303" s="80"/>
      <c r="L303" s="80"/>
      <c r="M303" s="80"/>
      <c r="N303" s="80"/>
      <c r="O303" s="80"/>
      <c r="P303" s="80"/>
      <c r="Q303" s="80"/>
      <c r="R303" s="80"/>
      <c r="S303" s="80"/>
      <c r="T303" s="80"/>
      <c r="U303" s="80"/>
      <c r="V303" s="80"/>
      <c r="W303" s="80"/>
      <c r="X303" s="80"/>
      <c r="Y303" s="80"/>
      <c r="Z303" s="80"/>
    </row>
    <row r="304" ht="12.75" hidden="1" customHeight="1" outlineLevel="3">
      <c r="A304" s="80" t="s">
        <v>712</v>
      </c>
      <c r="E304" s="318" t="s">
        <v>712</v>
      </c>
      <c r="F304" s="319" t="s">
        <v>713</v>
      </c>
      <c r="G304" s="80"/>
      <c r="H304" s="80"/>
      <c r="I304" s="80"/>
      <c r="J304" s="80"/>
      <c r="K304" s="80"/>
      <c r="L304" s="80"/>
      <c r="M304" s="80"/>
      <c r="N304" s="80"/>
      <c r="O304" s="80"/>
      <c r="P304" s="80"/>
      <c r="Q304" s="80"/>
      <c r="R304" s="80"/>
      <c r="S304" s="80"/>
      <c r="T304" s="80"/>
      <c r="U304" s="80"/>
      <c r="V304" s="80"/>
      <c r="W304" s="80"/>
      <c r="X304" s="80"/>
      <c r="Y304" s="80"/>
      <c r="Z304" s="80"/>
    </row>
    <row r="305" ht="12.75" hidden="1" customHeight="1" outlineLevel="3">
      <c r="A305" s="80" t="s">
        <v>714</v>
      </c>
      <c r="E305" s="318" t="s">
        <v>714</v>
      </c>
      <c r="F305" s="319" t="s">
        <v>715</v>
      </c>
      <c r="G305" s="80"/>
      <c r="H305" s="80"/>
      <c r="I305" s="80"/>
      <c r="J305" s="80"/>
      <c r="K305" s="80"/>
      <c r="L305" s="80"/>
      <c r="M305" s="80"/>
      <c r="N305" s="80"/>
      <c r="O305" s="80"/>
      <c r="P305" s="80"/>
      <c r="Q305" s="80"/>
      <c r="R305" s="80"/>
      <c r="S305" s="80"/>
      <c r="T305" s="80"/>
      <c r="U305" s="80"/>
      <c r="V305" s="80"/>
      <c r="W305" s="80"/>
      <c r="X305" s="80"/>
      <c r="Y305" s="80"/>
      <c r="Z305" s="80"/>
    </row>
    <row r="306" ht="12.75" hidden="1" customHeight="1" outlineLevel="3">
      <c r="A306" s="80" t="s">
        <v>716</v>
      </c>
      <c r="E306" s="318" t="s">
        <v>716</v>
      </c>
      <c r="F306" s="319" t="s">
        <v>717</v>
      </c>
      <c r="G306" s="80"/>
      <c r="H306" s="80"/>
      <c r="I306" s="80"/>
      <c r="J306" s="80"/>
      <c r="K306" s="80"/>
      <c r="L306" s="80"/>
      <c r="M306" s="80"/>
      <c r="N306" s="80"/>
      <c r="O306" s="80"/>
      <c r="P306" s="80"/>
      <c r="Q306" s="80"/>
      <c r="R306" s="80"/>
      <c r="S306" s="80"/>
      <c r="T306" s="80"/>
      <c r="U306" s="80"/>
      <c r="V306" s="80"/>
      <c r="W306" s="80"/>
      <c r="X306" s="80"/>
      <c r="Y306" s="80"/>
      <c r="Z306" s="80"/>
    </row>
    <row r="307" ht="12.75" hidden="1" customHeight="1" outlineLevel="2">
      <c r="A307" s="80" t="s">
        <v>159</v>
      </c>
      <c r="D307" s="317" t="s">
        <v>718</v>
      </c>
      <c r="E307" s="316" t="s">
        <v>719</v>
      </c>
      <c r="G307" s="80"/>
      <c r="H307" s="80"/>
      <c r="I307" s="80"/>
      <c r="J307" s="80"/>
      <c r="K307" s="80"/>
      <c r="L307" s="80"/>
      <c r="M307" s="80"/>
      <c r="N307" s="80"/>
      <c r="O307" s="80"/>
      <c r="P307" s="80"/>
      <c r="Q307" s="80"/>
      <c r="R307" s="80"/>
      <c r="S307" s="80"/>
      <c r="T307" s="80"/>
      <c r="U307" s="80"/>
      <c r="V307" s="80"/>
      <c r="W307" s="80"/>
      <c r="X307" s="80"/>
      <c r="Y307" s="80"/>
      <c r="Z307" s="80"/>
    </row>
    <row r="308" ht="12.75" hidden="1" customHeight="1" outlineLevel="3">
      <c r="A308" s="80" t="s">
        <v>720</v>
      </c>
      <c r="E308" s="318" t="s">
        <v>720</v>
      </c>
      <c r="F308" s="319" t="s">
        <v>721</v>
      </c>
      <c r="G308" s="80"/>
      <c r="H308" s="80"/>
      <c r="I308" s="80"/>
      <c r="J308" s="80"/>
      <c r="K308" s="80"/>
      <c r="L308" s="80"/>
      <c r="M308" s="80"/>
      <c r="N308" s="80"/>
      <c r="O308" s="80"/>
      <c r="P308" s="80"/>
      <c r="Q308" s="80"/>
      <c r="R308" s="80"/>
      <c r="S308" s="80"/>
      <c r="T308" s="80"/>
      <c r="U308" s="80"/>
      <c r="V308" s="80"/>
      <c r="W308" s="80"/>
      <c r="X308" s="80"/>
      <c r="Y308" s="80"/>
      <c r="Z308" s="80"/>
    </row>
    <row r="309" ht="12.75" hidden="1" customHeight="1" outlineLevel="3">
      <c r="A309" s="80" t="s">
        <v>722</v>
      </c>
      <c r="E309" s="318" t="s">
        <v>722</v>
      </c>
      <c r="F309" s="319" t="s">
        <v>723</v>
      </c>
      <c r="G309" s="80"/>
      <c r="H309" s="80"/>
      <c r="I309" s="80"/>
      <c r="J309" s="80"/>
      <c r="K309" s="80"/>
      <c r="L309" s="80"/>
      <c r="M309" s="80"/>
      <c r="N309" s="80"/>
      <c r="O309" s="80"/>
      <c r="P309" s="80"/>
      <c r="Q309" s="80"/>
      <c r="R309" s="80"/>
      <c r="S309" s="80"/>
      <c r="T309" s="80"/>
      <c r="U309" s="80"/>
      <c r="V309" s="80"/>
      <c r="W309" s="80"/>
      <c r="X309" s="80"/>
      <c r="Y309" s="80"/>
      <c r="Z309" s="80"/>
    </row>
    <row r="310" ht="12.75" hidden="1" customHeight="1" outlineLevel="3">
      <c r="A310" s="80" t="s">
        <v>724</v>
      </c>
      <c r="E310" s="318" t="s">
        <v>724</v>
      </c>
      <c r="F310" s="319" t="s">
        <v>725</v>
      </c>
      <c r="G310" s="80"/>
      <c r="H310" s="80"/>
      <c r="I310" s="80"/>
      <c r="J310" s="80"/>
      <c r="K310" s="80"/>
      <c r="L310" s="80"/>
      <c r="M310" s="80"/>
      <c r="N310" s="80"/>
      <c r="O310" s="80"/>
      <c r="P310" s="80"/>
      <c r="Q310" s="80"/>
      <c r="R310" s="80"/>
      <c r="S310" s="80"/>
      <c r="T310" s="80"/>
      <c r="U310" s="80"/>
      <c r="V310" s="80"/>
      <c r="W310" s="80"/>
      <c r="X310" s="80"/>
      <c r="Y310" s="80"/>
      <c r="Z310" s="80"/>
    </row>
    <row r="311" ht="12.75" hidden="1" customHeight="1" outlineLevel="3">
      <c r="A311" s="80" t="s">
        <v>726</v>
      </c>
      <c r="E311" s="318" t="s">
        <v>726</v>
      </c>
      <c r="F311" s="323" t="s">
        <v>727</v>
      </c>
      <c r="G311" s="80"/>
      <c r="H311" s="80"/>
      <c r="I311" s="80"/>
      <c r="J311" s="80"/>
      <c r="K311" s="80"/>
      <c r="L311" s="80"/>
      <c r="M311" s="80"/>
      <c r="N311" s="80"/>
      <c r="O311" s="80"/>
      <c r="P311" s="80"/>
      <c r="Q311" s="80"/>
      <c r="R311" s="80"/>
      <c r="S311" s="80"/>
      <c r="T311" s="80"/>
      <c r="U311" s="80"/>
      <c r="V311" s="80"/>
      <c r="W311" s="80"/>
      <c r="X311" s="80"/>
      <c r="Y311" s="80"/>
      <c r="Z311" s="80"/>
    </row>
    <row r="312" ht="12.75" hidden="1" customHeight="1" outlineLevel="2">
      <c r="A312" s="80" t="s">
        <v>159</v>
      </c>
      <c r="D312" s="317" t="s">
        <v>728</v>
      </c>
      <c r="E312" s="316" t="s">
        <v>729</v>
      </c>
      <c r="G312" s="80"/>
      <c r="H312" s="80"/>
      <c r="I312" s="80"/>
      <c r="J312" s="80"/>
      <c r="K312" s="80"/>
      <c r="L312" s="80"/>
      <c r="M312" s="80"/>
      <c r="N312" s="80"/>
      <c r="O312" s="80"/>
      <c r="P312" s="80"/>
      <c r="Q312" s="80"/>
      <c r="R312" s="80"/>
      <c r="S312" s="80"/>
      <c r="T312" s="80"/>
      <c r="U312" s="80"/>
      <c r="V312" s="80"/>
      <c r="W312" s="80"/>
      <c r="X312" s="80"/>
      <c r="Y312" s="80"/>
      <c r="Z312" s="80"/>
    </row>
    <row r="313" ht="12.75" hidden="1" customHeight="1" outlineLevel="3">
      <c r="A313" s="80" t="s">
        <v>730</v>
      </c>
      <c r="E313" s="318" t="s">
        <v>730</v>
      </c>
      <c r="F313" s="319" t="s">
        <v>731</v>
      </c>
      <c r="G313" s="80"/>
      <c r="H313" s="80"/>
      <c r="I313" s="80"/>
      <c r="J313" s="80"/>
      <c r="K313" s="80"/>
      <c r="L313" s="80"/>
      <c r="M313" s="80"/>
      <c r="N313" s="80"/>
      <c r="O313" s="80"/>
      <c r="P313" s="80"/>
      <c r="Q313" s="80"/>
      <c r="R313" s="80"/>
      <c r="S313" s="80"/>
      <c r="T313" s="80"/>
      <c r="U313" s="80"/>
      <c r="V313" s="80"/>
      <c r="W313" s="80"/>
      <c r="X313" s="80"/>
      <c r="Y313" s="80"/>
      <c r="Z313" s="80"/>
    </row>
    <row r="314" ht="12.75" hidden="1" customHeight="1" outlineLevel="3">
      <c r="A314" s="80" t="s">
        <v>732</v>
      </c>
      <c r="E314" s="318" t="s">
        <v>732</v>
      </c>
      <c r="F314" s="323" t="s">
        <v>733</v>
      </c>
      <c r="G314" s="80"/>
      <c r="H314" s="80"/>
      <c r="I314" s="80"/>
      <c r="J314" s="80"/>
      <c r="K314" s="80"/>
      <c r="L314" s="80"/>
      <c r="M314" s="80"/>
      <c r="N314" s="80"/>
      <c r="O314" s="80"/>
      <c r="P314" s="80"/>
      <c r="Q314" s="80"/>
      <c r="R314" s="80"/>
      <c r="S314" s="80"/>
      <c r="T314" s="80"/>
      <c r="U314" s="80"/>
      <c r="V314" s="80"/>
      <c r="W314" s="80"/>
      <c r="X314" s="80"/>
      <c r="Y314" s="80"/>
      <c r="Z314" s="80"/>
    </row>
    <row r="315" ht="12.75" hidden="1" customHeight="1" outlineLevel="2">
      <c r="A315" s="80" t="s">
        <v>159</v>
      </c>
      <c r="D315" s="317" t="s">
        <v>734</v>
      </c>
      <c r="E315" s="316" t="s">
        <v>735</v>
      </c>
      <c r="G315" s="80"/>
      <c r="H315" s="80"/>
      <c r="I315" s="80"/>
      <c r="J315" s="80"/>
      <c r="K315" s="80"/>
      <c r="L315" s="80"/>
      <c r="M315" s="80"/>
      <c r="N315" s="80"/>
      <c r="O315" s="80"/>
      <c r="P315" s="80"/>
      <c r="Q315" s="80"/>
      <c r="R315" s="80"/>
      <c r="S315" s="80"/>
      <c r="T315" s="80"/>
      <c r="U315" s="80"/>
      <c r="V315" s="80"/>
      <c r="W315" s="80"/>
      <c r="X315" s="80"/>
      <c r="Y315" s="80"/>
      <c r="Z315" s="80"/>
    </row>
    <row r="316" ht="12.75" hidden="1" customHeight="1" outlineLevel="3">
      <c r="A316" s="80" t="s">
        <v>736</v>
      </c>
      <c r="E316" s="318" t="s">
        <v>736</v>
      </c>
      <c r="F316" s="319" t="s">
        <v>737</v>
      </c>
      <c r="G316" s="80"/>
      <c r="H316" s="80"/>
      <c r="I316" s="80"/>
      <c r="J316" s="80"/>
      <c r="K316" s="80"/>
      <c r="L316" s="80"/>
      <c r="M316" s="80"/>
      <c r="N316" s="80"/>
      <c r="O316" s="80"/>
      <c r="P316" s="80"/>
      <c r="Q316" s="80"/>
      <c r="R316" s="80"/>
      <c r="S316" s="80"/>
      <c r="T316" s="80"/>
      <c r="U316" s="80"/>
      <c r="V316" s="80"/>
      <c r="W316" s="80"/>
      <c r="X316" s="80"/>
      <c r="Y316" s="80"/>
      <c r="Z316" s="80"/>
    </row>
    <row r="317" ht="12.75" hidden="1" customHeight="1" outlineLevel="3">
      <c r="A317" s="80" t="s">
        <v>738</v>
      </c>
      <c r="E317" s="318" t="s">
        <v>738</v>
      </c>
      <c r="F317" s="319" t="s">
        <v>739</v>
      </c>
      <c r="G317" s="80"/>
      <c r="H317" s="80"/>
      <c r="I317" s="80"/>
      <c r="J317" s="80"/>
      <c r="K317" s="80"/>
      <c r="L317" s="80"/>
      <c r="M317" s="80"/>
      <c r="N317" s="80"/>
      <c r="O317" s="80"/>
      <c r="P317" s="80"/>
      <c r="Q317" s="80"/>
      <c r="R317" s="80"/>
      <c r="S317" s="80"/>
      <c r="T317" s="80"/>
      <c r="U317" s="80"/>
      <c r="V317" s="80"/>
      <c r="W317" s="80"/>
      <c r="X317" s="80"/>
      <c r="Y317" s="80"/>
      <c r="Z317" s="80"/>
    </row>
    <row r="318" ht="12.75" hidden="1" customHeight="1" outlineLevel="3">
      <c r="A318" s="80" t="s">
        <v>740</v>
      </c>
      <c r="E318" s="318" t="s">
        <v>740</v>
      </c>
      <c r="F318" s="319" t="s">
        <v>741</v>
      </c>
      <c r="G318" s="80"/>
      <c r="H318" s="80"/>
      <c r="I318" s="80"/>
      <c r="J318" s="80"/>
      <c r="K318" s="80"/>
      <c r="L318" s="80"/>
      <c r="M318" s="80"/>
      <c r="N318" s="80"/>
      <c r="O318" s="80"/>
      <c r="P318" s="80"/>
      <c r="Q318" s="80"/>
      <c r="R318" s="80"/>
      <c r="S318" s="80"/>
      <c r="T318" s="80"/>
      <c r="U318" s="80"/>
      <c r="V318" s="80"/>
      <c r="W318" s="80"/>
      <c r="X318" s="80"/>
      <c r="Y318" s="80"/>
      <c r="Z318" s="80"/>
    </row>
    <row r="319" ht="12.75" hidden="1" customHeight="1" outlineLevel="3">
      <c r="A319" s="80" t="s">
        <v>742</v>
      </c>
      <c r="E319" s="318" t="s">
        <v>742</v>
      </c>
      <c r="F319" s="319" t="s">
        <v>743</v>
      </c>
      <c r="G319" s="80"/>
      <c r="H319" s="80"/>
      <c r="I319" s="80"/>
      <c r="J319" s="80"/>
      <c r="K319" s="80"/>
      <c r="L319" s="80"/>
      <c r="M319" s="80"/>
      <c r="N319" s="80"/>
      <c r="O319" s="80"/>
      <c r="P319" s="80"/>
      <c r="Q319" s="80"/>
      <c r="R319" s="80"/>
      <c r="S319" s="80"/>
      <c r="T319" s="80"/>
      <c r="U319" s="80"/>
      <c r="V319" s="80"/>
      <c r="W319" s="80"/>
      <c r="X319" s="80"/>
      <c r="Y319" s="80"/>
      <c r="Z319" s="80"/>
    </row>
    <row r="320" ht="12.75" hidden="1" customHeight="1" outlineLevel="3">
      <c r="A320" s="80" t="s">
        <v>744</v>
      </c>
      <c r="E320" s="318" t="s">
        <v>744</v>
      </c>
      <c r="F320" s="319" t="s">
        <v>745</v>
      </c>
      <c r="G320" s="80"/>
      <c r="H320" s="80"/>
      <c r="I320" s="80"/>
      <c r="J320" s="80"/>
      <c r="K320" s="80"/>
      <c r="L320" s="80"/>
      <c r="M320" s="80"/>
      <c r="N320" s="80"/>
      <c r="O320" s="80"/>
      <c r="P320" s="80"/>
      <c r="Q320" s="80"/>
      <c r="R320" s="80"/>
      <c r="S320" s="80"/>
      <c r="T320" s="80"/>
      <c r="U320" s="80"/>
      <c r="V320" s="80"/>
      <c r="W320" s="80"/>
      <c r="X320" s="80"/>
      <c r="Y320" s="80"/>
      <c r="Z320" s="80"/>
    </row>
    <row r="321" ht="12.75" hidden="1" customHeight="1" outlineLevel="1">
      <c r="A321" s="80" t="s">
        <v>159</v>
      </c>
      <c r="C321" s="317" t="s">
        <v>746</v>
      </c>
      <c r="D321" s="316" t="s">
        <v>747</v>
      </c>
      <c r="G321" s="80"/>
      <c r="H321" s="80"/>
      <c r="I321" s="80"/>
      <c r="J321" s="80"/>
      <c r="K321" s="80"/>
      <c r="L321" s="80"/>
      <c r="M321" s="80"/>
      <c r="N321" s="80"/>
      <c r="O321" s="80"/>
      <c r="P321" s="80"/>
      <c r="Q321" s="80"/>
      <c r="R321" s="80"/>
      <c r="S321" s="80"/>
      <c r="T321" s="80"/>
      <c r="U321" s="80"/>
      <c r="V321" s="80"/>
      <c r="W321" s="80"/>
      <c r="X321" s="80"/>
      <c r="Y321" s="80"/>
      <c r="Z321" s="80"/>
    </row>
    <row r="322" ht="12.75" hidden="1" customHeight="1" outlineLevel="2">
      <c r="A322" s="80" t="s">
        <v>159</v>
      </c>
      <c r="D322" s="317" t="s">
        <v>748</v>
      </c>
      <c r="E322" s="316" t="s">
        <v>749</v>
      </c>
      <c r="G322" s="80"/>
      <c r="H322" s="80"/>
      <c r="I322" s="80"/>
      <c r="J322" s="80"/>
      <c r="K322" s="80"/>
      <c r="L322" s="80"/>
      <c r="M322" s="80"/>
      <c r="N322" s="80"/>
      <c r="O322" s="80"/>
      <c r="P322" s="80"/>
      <c r="Q322" s="80"/>
      <c r="R322" s="80"/>
      <c r="S322" s="80"/>
      <c r="T322" s="80"/>
      <c r="U322" s="80"/>
      <c r="V322" s="80"/>
      <c r="W322" s="80"/>
      <c r="X322" s="80"/>
      <c r="Y322" s="80"/>
      <c r="Z322" s="80"/>
    </row>
    <row r="323" ht="12.75" hidden="1" customHeight="1" outlineLevel="3">
      <c r="A323" s="80" t="s">
        <v>750</v>
      </c>
      <c r="E323" s="318" t="s">
        <v>750</v>
      </c>
      <c r="F323" s="319" t="s">
        <v>751</v>
      </c>
      <c r="G323" s="80"/>
      <c r="H323" s="80"/>
      <c r="I323" s="80"/>
      <c r="J323" s="80"/>
      <c r="K323" s="80"/>
      <c r="L323" s="80"/>
      <c r="M323" s="80"/>
      <c r="N323" s="80"/>
      <c r="O323" s="80"/>
      <c r="P323" s="80"/>
      <c r="Q323" s="80"/>
      <c r="R323" s="80"/>
      <c r="S323" s="80"/>
      <c r="T323" s="80"/>
      <c r="U323" s="80"/>
      <c r="V323" s="80"/>
      <c r="W323" s="80"/>
      <c r="X323" s="80"/>
      <c r="Y323" s="80"/>
      <c r="Z323" s="80"/>
    </row>
    <row r="324" ht="12.75" hidden="1" customHeight="1" outlineLevel="2">
      <c r="A324" s="80" t="s">
        <v>159</v>
      </c>
      <c r="D324" s="317" t="s">
        <v>752</v>
      </c>
      <c r="E324" s="316" t="s">
        <v>753</v>
      </c>
      <c r="G324" s="80"/>
      <c r="H324" s="80"/>
      <c r="I324" s="80"/>
      <c r="J324" s="80"/>
      <c r="K324" s="80"/>
      <c r="L324" s="80"/>
      <c r="M324" s="80"/>
      <c r="N324" s="80"/>
      <c r="O324" s="80"/>
      <c r="P324" s="80"/>
      <c r="Q324" s="80"/>
      <c r="R324" s="80"/>
      <c r="S324" s="80"/>
      <c r="T324" s="80"/>
      <c r="U324" s="80"/>
      <c r="V324" s="80"/>
      <c r="W324" s="80"/>
      <c r="X324" s="80"/>
      <c r="Y324" s="80"/>
      <c r="Z324" s="80"/>
    </row>
    <row r="325" ht="12.75" hidden="1" customHeight="1" outlineLevel="3">
      <c r="A325" s="80" t="s">
        <v>754</v>
      </c>
      <c r="E325" s="318" t="s">
        <v>754</v>
      </c>
      <c r="F325" s="319" t="s">
        <v>755</v>
      </c>
      <c r="G325" s="80"/>
      <c r="H325" s="80"/>
      <c r="I325" s="80"/>
      <c r="J325" s="80"/>
      <c r="K325" s="80"/>
      <c r="L325" s="80"/>
      <c r="M325" s="80"/>
      <c r="N325" s="80"/>
      <c r="O325" s="80"/>
      <c r="P325" s="80"/>
      <c r="Q325" s="80"/>
      <c r="R325" s="80"/>
      <c r="S325" s="80"/>
      <c r="T325" s="80"/>
      <c r="U325" s="80"/>
      <c r="V325" s="80"/>
      <c r="W325" s="80"/>
      <c r="X325" s="80"/>
      <c r="Y325" s="80"/>
      <c r="Z325" s="80"/>
    </row>
    <row r="326" ht="12.75" hidden="1" customHeight="1" outlineLevel="2">
      <c r="A326" s="80" t="s">
        <v>159</v>
      </c>
      <c r="D326" s="317" t="s">
        <v>756</v>
      </c>
      <c r="E326" s="316" t="s">
        <v>757</v>
      </c>
      <c r="G326" s="80"/>
      <c r="H326" s="80"/>
      <c r="I326" s="80"/>
      <c r="J326" s="80"/>
      <c r="K326" s="80"/>
      <c r="L326" s="80"/>
      <c r="M326" s="80"/>
      <c r="N326" s="80"/>
      <c r="O326" s="80"/>
      <c r="P326" s="80"/>
      <c r="Q326" s="80"/>
      <c r="R326" s="80"/>
      <c r="S326" s="80"/>
      <c r="T326" s="80"/>
      <c r="U326" s="80"/>
      <c r="V326" s="80"/>
      <c r="W326" s="80"/>
      <c r="X326" s="80"/>
      <c r="Y326" s="80"/>
      <c r="Z326" s="80"/>
    </row>
    <row r="327" ht="12.75" hidden="1" customHeight="1" outlineLevel="3">
      <c r="A327" s="80" t="s">
        <v>758</v>
      </c>
      <c r="E327" s="318" t="s">
        <v>758</v>
      </c>
      <c r="F327" s="319" t="s">
        <v>759</v>
      </c>
      <c r="G327" s="80"/>
      <c r="H327" s="80"/>
      <c r="I327" s="80"/>
      <c r="J327" s="80"/>
      <c r="K327" s="80"/>
      <c r="L327" s="80"/>
      <c r="M327" s="80"/>
      <c r="N327" s="80"/>
      <c r="O327" s="80"/>
      <c r="P327" s="80"/>
      <c r="Q327" s="80"/>
      <c r="R327" s="80"/>
      <c r="S327" s="80"/>
      <c r="T327" s="80"/>
      <c r="U327" s="80"/>
      <c r="V327" s="80"/>
      <c r="W327" s="80"/>
      <c r="X327" s="80"/>
      <c r="Y327" s="80"/>
      <c r="Z327" s="80"/>
    </row>
    <row r="328" ht="12.75" customHeight="1" collapsed="1">
      <c r="A328" s="80" t="s">
        <v>159</v>
      </c>
      <c r="B328" s="320" t="s">
        <v>760</v>
      </c>
      <c r="G328" s="80"/>
      <c r="H328" s="80"/>
      <c r="I328" s="80"/>
      <c r="J328" s="80"/>
      <c r="K328" s="80"/>
      <c r="L328" s="80"/>
      <c r="M328" s="80"/>
      <c r="N328" s="80"/>
      <c r="O328" s="80"/>
      <c r="P328" s="80"/>
      <c r="Q328" s="80"/>
      <c r="R328" s="80"/>
      <c r="S328" s="80"/>
      <c r="T328" s="80"/>
      <c r="U328" s="80"/>
      <c r="V328" s="80"/>
      <c r="W328" s="80"/>
      <c r="X328" s="80"/>
      <c r="Y328" s="80"/>
      <c r="Z328" s="80"/>
    </row>
    <row r="329" ht="27.75" hidden="1" customHeight="1" outlineLevel="1">
      <c r="A329" s="80" t="s">
        <v>159</v>
      </c>
      <c r="C329" s="317" t="s">
        <v>761</v>
      </c>
      <c r="D329" s="316" t="s">
        <v>762</v>
      </c>
      <c r="G329" s="80"/>
      <c r="H329" s="80"/>
      <c r="I329" s="80"/>
      <c r="J329" s="80"/>
      <c r="K329" s="80"/>
      <c r="L329" s="80"/>
      <c r="M329" s="80"/>
      <c r="N329" s="80"/>
      <c r="O329" s="80"/>
      <c r="P329" s="80"/>
      <c r="Q329" s="80"/>
      <c r="R329" s="80"/>
      <c r="S329" s="80"/>
      <c r="T329" s="80"/>
      <c r="U329" s="80"/>
      <c r="V329" s="80"/>
      <c r="W329" s="80"/>
      <c r="X329" s="80"/>
      <c r="Y329" s="80"/>
      <c r="Z329" s="80"/>
    </row>
    <row r="330" ht="12.75" hidden="1" customHeight="1" outlineLevel="2">
      <c r="A330" s="80" t="s">
        <v>159</v>
      </c>
      <c r="D330" s="317" t="s">
        <v>763</v>
      </c>
      <c r="E330" s="316" t="s">
        <v>764</v>
      </c>
      <c r="G330" s="80"/>
      <c r="H330" s="80"/>
      <c r="I330" s="80"/>
      <c r="J330" s="80"/>
      <c r="K330" s="80"/>
      <c r="L330" s="80"/>
      <c r="M330" s="80"/>
      <c r="N330" s="80"/>
      <c r="O330" s="80"/>
      <c r="P330" s="80"/>
      <c r="Q330" s="80"/>
      <c r="R330" s="80"/>
      <c r="S330" s="80"/>
      <c r="T330" s="80"/>
      <c r="U330" s="80"/>
      <c r="V330" s="80"/>
      <c r="W330" s="80"/>
      <c r="X330" s="80"/>
      <c r="Y330" s="80"/>
      <c r="Z330" s="80"/>
    </row>
    <row r="331" ht="12.75" hidden="1" customHeight="1" outlineLevel="3">
      <c r="A331" s="80" t="s">
        <v>765</v>
      </c>
      <c r="D331" s="317"/>
      <c r="E331" s="318" t="s">
        <v>765</v>
      </c>
      <c r="F331" s="319" t="s">
        <v>766</v>
      </c>
      <c r="G331" s="80"/>
      <c r="H331" s="80"/>
      <c r="I331" s="80"/>
      <c r="J331" s="80"/>
      <c r="K331" s="80"/>
      <c r="L331" s="80"/>
      <c r="M331" s="80"/>
      <c r="N331" s="80"/>
      <c r="O331" s="80"/>
      <c r="P331" s="80"/>
      <c r="Q331" s="80"/>
      <c r="R331" s="80"/>
      <c r="S331" s="80"/>
      <c r="T331" s="80"/>
      <c r="U331" s="80"/>
      <c r="V331" s="80"/>
      <c r="W331" s="80"/>
      <c r="X331" s="80"/>
      <c r="Y331" s="80"/>
      <c r="Z331" s="80"/>
    </row>
    <row r="332" ht="12.75" hidden="1" customHeight="1" outlineLevel="3">
      <c r="A332" s="80" t="s">
        <v>767</v>
      </c>
      <c r="D332" s="317"/>
      <c r="E332" s="318" t="s">
        <v>767</v>
      </c>
      <c r="F332" s="319" t="s">
        <v>768</v>
      </c>
      <c r="G332" s="80"/>
      <c r="H332" s="80"/>
      <c r="I332" s="80"/>
      <c r="J332" s="80"/>
      <c r="K332" s="80"/>
      <c r="L332" s="80"/>
      <c r="M332" s="80"/>
      <c r="N332" s="80"/>
      <c r="O332" s="80"/>
      <c r="P332" s="80"/>
      <c r="Q332" s="80"/>
      <c r="R332" s="80"/>
      <c r="S332" s="80"/>
      <c r="T332" s="80"/>
      <c r="U332" s="80"/>
      <c r="V332" s="80"/>
      <c r="W332" s="80"/>
      <c r="X332" s="80"/>
      <c r="Y332" s="80"/>
      <c r="Z332" s="80"/>
    </row>
    <row r="333" ht="12.75" hidden="1" customHeight="1" outlineLevel="3">
      <c r="A333" s="80" t="s">
        <v>769</v>
      </c>
      <c r="E333" s="318" t="s">
        <v>769</v>
      </c>
      <c r="F333" s="319" t="s">
        <v>770</v>
      </c>
      <c r="G333" s="80"/>
      <c r="H333" s="80"/>
      <c r="I333" s="80"/>
      <c r="J333" s="80"/>
      <c r="K333" s="80"/>
      <c r="L333" s="80"/>
      <c r="M333" s="80"/>
      <c r="N333" s="80"/>
      <c r="O333" s="80"/>
      <c r="P333" s="80"/>
      <c r="Q333" s="80"/>
      <c r="R333" s="80"/>
      <c r="S333" s="80"/>
      <c r="T333" s="80"/>
      <c r="U333" s="80"/>
      <c r="V333" s="80"/>
      <c r="W333" s="80"/>
      <c r="X333" s="80"/>
      <c r="Y333" s="80"/>
      <c r="Z333" s="80"/>
    </row>
    <row r="334" ht="12.75" hidden="1" customHeight="1" outlineLevel="3">
      <c r="A334" s="80" t="s">
        <v>771</v>
      </c>
      <c r="E334" s="318" t="s">
        <v>771</v>
      </c>
      <c r="F334" s="319" t="s">
        <v>772</v>
      </c>
      <c r="G334" s="80"/>
      <c r="H334" s="80"/>
      <c r="I334" s="80"/>
      <c r="J334" s="80"/>
      <c r="K334" s="80"/>
      <c r="L334" s="80"/>
      <c r="M334" s="80"/>
      <c r="N334" s="80"/>
      <c r="O334" s="80"/>
      <c r="P334" s="80"/>
      <c r="Q334" s="80"/>
      <c r="R334" s="80"/>
      <c r="S334" s="80"/>
      <c r="T334" s="80"/>
      <c r="U334" s="80"/>
      <c r="V334" s="80"/>
      <c r="W334" s="80"/>
      <c r="X334" s="80"/>
      <c r="Y334" s="80"/>
      <c r="Z334" s="80"/>
    </row>
    <row r="335" ht="12.75" hidden="1" customHeight="1" outlineLevel="3">
      <c r="A335" s="80">
        <v>6119.0</v>
      </c>
      <c r="E335" s="318">
        <v>6119.0</v>
      </c>
      <c r="F335" s="319" t="s">
        <v>773</v>
      </c>
      <c r="G335" s="80"/>
      <c r="H335" s="80"/>
      <c r="I335" s="80"/>
      <c r="J335" s="80"/>
      <c r="K335" s="80"/>
      <c r="L335" s="80"/>
      <c r="M335" s="80"/>
      <c r="N335" s="80"/>
      <c r="O335" s="80"/>
      <c r="P335" s="80"/>
      <c r="Q335" s="80"/>
      <c r="R335" s="80"/>
      <c r="S335" s="80"/>
      <c r="T335" s="80"/>
      <c r="U335" s="80"/>
      <c r="V335" s="80"/>
      <c r="W335" s="80"/>
      <c r="X335" s="80"/>
      <c r="Y335" s="80"/>
      <c r="Z335" s="80"/>
    </row>
    <row r="336" ht="26.25" hidden="1" customHeight="1" outlineLevel="2">
      <c r="A336" s="80" t="s">
        <v>159</v>
      </c>
      <c r="D336" s="317" t="s">
        <v>774</v>
      </c>
      <c r="E336" s="316" t="s">
        <v>775</v>
      </c>
      <c r="G336" s="80"/>
      <c r="H336" s="80"/>
      <c r="I336" s="80"/>
      <c r="J336" s="80"/>
      <c r="K336" s="80"/>
      <c r="L336" s="80"/>
      <c r="M336" s="80"/>
      <c r="N336" s="80"/>
      <c r="O336" s="80"/>
      <c r="P336" s="80"/>
      <c r="Q336" s="80"/>
      <c r="R336" s="80"/>
      <c r="S336" s="80"/>
      <c r="T336" s="80"/>
      <c r="U336" s="80"/>
      <c r="V336" s="80"/>
      <c r="W336" s="80"/>
      <c r="X336" s="80"/>
      <c r="Y336" s="80"/>
      <c r="Z336" s="80"/>
    </row>
    <row r="337" ht="12.75" hidden="1" customHeight="1" outlineLevel="3">
      <c r="A337" s="80" t="s">
        <v>776</v>
      </c>
      <c r="E337" s="318" t="s">
        <v>776</v>
      </c>
      <c r="F337" s="309" t="s">
        <v>777</v>
      </c>
      <c r="G337" s="80"/>
      <c r="H337" s="80"/>
      <c r="I337" s="80"/>
      <c r="J337" s="80"/>
      <c r="K337" s="80"/>
      <c r="L337" s="80"/>
      <c r="M337" s="80"/>
      <c r="N337" s="80"/>
      <c r="O337" s="80"/>
      <c r="P337" s="80"/>
      <c r="Q337" s="80"/>
      <c r="R337" s="80"/>
      <c r="S337" s="80"/>
      <c r="T337" s="80"/>
      <c r="U337" s="80"/>
      <c r="V337" s="80"/>
      <c r="W337" s="80"/>
      <c r="X337" s="80"/>
      <c r="Y337" s="80"/>
      <c r="Z337" s="80"/>
    </row>
    <row r="338" ht="12.75" hidden="1" customHeight="1" outlineLevel="3">
      <c r="A338" s="80" t="s">
        <v>778</v>
      </c>
      <c r="E338" s="318" t="s">
        <v>778</v>
      </c>
      <c r="F338" s="309" t="s">
        <v>779</v>
      </c>
      <c r="G338" s="80"/>
      <c r="H338" s="80"/>
      <c r="I338" s="80"/>
      <c r="J338" s="80"/>
      <c r="K338" s="80"/>
      <c r="L338" s="80"/>
      <c r="M338" s="80"/>
      <c r="N338" s="80"/>
      <c r="O338" s="80"/>
      <c r="P338" s="80"/>
      <c r="Q338" s="80"/>
      <c r="R338" s="80"/>
      <c r="S338" s="80"/>
      <c r="T338" s="80"/>
      <c r="U338" s="80"/>
      <c r="V338" s="80"/>
      <c r="W338" s="80"/>
      <c r="X338" s="80"/>
      <c r="Y338" s="80"/>
      <c r="Z338" s="80"/>
    </row>
    <row r="339" ht="12.75" hidden="1" customHeight="1" outlineLevel="3">
      <c r="A339" s="80" t="s">
        <v>780</v>
      </c>
      <c r="E339" s="318" t="s">
        <v>780</v>
      </c>
      <c r="F339" s="309" t="s">
        <v>781</v>
      </c>
      <c r="G339" s="80"/>
      <c r="H339" s="80"/>
      <c r="I339" s="80"/>
      <c r="J339" s="80"/>
      <c r="K339" s="80"/>
      <c r="L339" s="80"/>
      <c r="M339" s="80"/>
      <c r="N339" s="80"/>
      <c r="O339" s="80"/>
      <c r="P339" s="80"/>
      <c r="Q339" s="80"/>
      <c r="R339" s="80"/>
      <c r="S339" s="80"/>
      <c r="T339" s="80"/>
      <c r="U339" s="80"/>
      <c r="V339" s="80"/>
      <c r="W339" s="80"/>
      <c r="X339" s="80"/>
      <c r="Y339" s="80"/>
      <c r="Z339" s="80"/>
    </row>
    <row r="340" ht="12.75" hidden="1" customHeight="1" outlineLevel="3">
      <c r="A340" s="80" t="s">
        <v>782</v>
      </c>
      <c r="E340" s="318" t="s">
        <v>782</v>
      </c>
      <c r="F340" s="309" t="s">
        <v>783</v>
      </c>
      <c r="G340" s="80"/>
      <c r="H340" s="80"/>
      <c r="I340" s="80"/>
      <c r="J340" s="80"/>
      <c r="K340" s="80"/>
      <c r="L340" s="80"/>
      <c r="M340" s="80"/>
      <c r="N340" s="80"/>
      <c r="O340" s="80"/>
      <c r="P340" s="80"/>
      <c r="Q340" s="80"/>
      <c r="R340" s="80"/>
      <c r="S340" s="80"/>
      <c r="T340" s="80"/>
      <c r="U340" s="80"/>
      <c r="V340" s="80"/>
      <c r="W340" s="80"/>
      <c r="X340" s="80"/>
      <c r="Y340" s="80"/>
      <c r="Z340" s="80"/>
    </row>
    <row r="341" ht="12.75" hidden="1" customHeight="1" outlineLevel="3">
      <c r="A341" s="80" t="s">
        <v>784</v>
      </c>
      <c r="E341" s="318" t="s">
        <v>784</v>
      </c>
      <c r="F341" s="309" t="s">
        <v>785</v>
      </c>
      <c r="G341" s="80"/>
      <c r="H341" s="80"/>
      <c r="I341" s="80"/>
      <c r="J341" s="80"/>
      <c r="K341" s="80"/>
      <c r="L341" s="80"/>
      <c r="M341" s="80"/>
      <c r="N341" s="80"/>
      <c r="O341" s="80"/>
      <c r="P341" s="80"/>
      <c r="Q341" s="80"/>
      <c r="R341" s="80"/>
      <c r="S341" s="80"/>
      <c r="T341" s="80"/>
      <c r="U341" s="80"/>
      <c r="V341" s="80"/>
      <c r="W341" s="80"/>
      <c r="X341" s="80"/>
      <c r="Y341" s="80"/>
      <c r="Z341" s="80"/>
    </row>
    <row r="342" ht="28.5" hidden="1" customHeight="1" outlineLevel="2">
      <c r="A342" s="80" t="s">
        <v>159</v>
      </c>
      <c r="D342" s="317" t="s">
        <v>786</v>
      </c>
      <c r="E342" s="316" t="s">
        <v>787</v>
      </c>
      <c r="G342" s="80"/>
      <c r="H342" s="80"/>
      <c r="I342" s="80"/>
      <c r="J342" s="80"/>
      <c r="K342" s="80"/>
      <c r="L342" s="80"/>
      <c r="M342" s="80"/>
      <c r="N342" s="80"/>
      <c r="O342" s="80"/>
      <c r="P342" s="80"/>
      <c r="Q342" s="80"/>
      <c r="R342" s="80"/>
      <c r="S342" s="80"/>
      <c r="T342" s="80"/>
      <c r="U342" s="80"/>
      <c r="V342" s="80"/>
      <c r="W342" s="80"/>
      <c r="X342" s="80"/>
      <c r="Y342" s="80"/>
      <c r="Z342" s="80"/>
    </row>
    <row r="343" ht="12.75" hidden="1" customHeight="1" outlineLevel="3">
      <c r="A343" s="80" t="s">
        <v>788</v>
      </c>
      <c r="E343" s="318" t="s">
        <v>788</v>
      </c>
      <c r="F343" s="319" t="s">
        <v>789</v>
      </c>
      <c r="G343" s="80"/>
      <c r="H343" s="80"/>
      <c r="I343" s="80"/>
      <c r="J343" s="80"/>
      <c r="K343" s="80"/>
      <c r="L343" s="80"/>
      <c r="M343" s="80"/>
      <c r="N343" s="80"/>
      <c r="O343" s="80"/>
      <c r="P343" s="80"/>
      <c r="Q343" s="80"/>
      <c r="R343" s="80"/>
      <c r="S343" s="80"/>
      <c r="T343" s="80"/>
      <c r="U343" s="80"/>
      <c r="V343" s="80"/>
      <c r="W343" s="80"/>
      <c r="X343" s="80"/>
      <c r="Y343" s="80"/>
      <c r="Z343" s="80"/>
    </row>
    <row r="344" ht="12.75" hidden="1" customHeight="1" outlineLevel="2">
      <c r="A344" s="80" t="s">
        <v>159</v>
      </c>
      <c r="D344" s="317" t="s">
        <v>790</v>
      </c>
      <c r="E344" s="316" t="s">
        <v>791</v>
      </c>
      <c r="G344" s="80"/>
      <c r="H344" s="80"/>
      <c r="I344" s="80"/>
      <c r="J344" s="80"/>
      <c r="K344" s="80"/>
      <c r="L344" s="80"/>
      <c r="M344" s="80"/>
      <c r="N344" s="80"/>
      <c r="O344" s="80"/>
      <c r="P344" s="80"/>
      <c r="Q344" s="80"/>
      <c r="R344" s="80"/>
      <c r="S344" s="80"/>
      <c r="T344" s="80"/>
      <c r="U344" s="80"/>
      <c r="V344" s="80"/>
      <c r="W344" s="80"/>
      <c r="X344" s="80"/>
      <c r="Y344" s="80"/>
      <c r="Z344" s="80"/>
    </row>
    <row r="345" ht="12.75" hidden="1" customHeight="1" outlineLevel="3">
      <c r="A345" s="80" t="s">
        <v>792</v>
      </c>
      <c r="E345" s="318" t="s">
        <v>792</v>
      </c>
      <c r="F345" s="319" t="s">
        <v>793</v>
      </c>
      <c r="G345" s="80"/>
      <c r="H345" s="80"/>
      <c r="I345" s="80"/>
      <c r="J345" s="80"/>
      <c r="K345" s="80"/>
      <c r="L345" s="80"/>
      <c r="M345" s="80"/>
      <c r="N345" s="80"/>
      <c r="O345" s="80"/>
      <c r="P345" s="80"/>
      <c r="Q345" s="80"/>
      <c r="R345" s="80"/>
      <c r="S345" s="80"/>
      <c r="T345" s="80"/>
      <c r="U345" s="80"/>
      <c r="V345" s="80"/>
      <c r="W345" s="80"/>
      <c r="X345" s="80"/>
      <c r="Y345" s="80"/>
      <c r="Z345" s="80"/>
    </row>
    <row r="346" ht="12.75" hidden="1" customHeight="1" outlineLevel="3">
      <c r="A346" s="80" t="s">
        <v>794</v>
      </c>
      <c r="E346" s="318" t="s">
        <v>794</v>
      </c>
      <c r="F346" s="319" t="s">
        <v>795</v>
      </c>
      <c r="G346" s="80"/>
      <c r="H346" s="80"/>
      <c r="I346" s="80"/>
      <c r="J346" s="80"/>
      <c r="K346" s="80"/>
      <c r="L346" s="80"/>
      <c r="M346" s="80"/>
      <c r="N346" s="80"/>
      <c r="O346" s="80"/>
      <c r="P346" s="80"/>
      <c r="Q346" s="80"/>
      <c r="R346" s="80"/>
      <c r="S346" s="80"/>
      <c r="T346" s="80"/>
      <c r="U346" s="80"/>
      <c r="V346" s="80"/>
      <c r="W346" s="80"/>
      <c r="X346" s="80"/>
      <c r="Y346" s="80"/>
      <c r="Z346" s="80"/>
    </row>
    <row r="347" ht="12.75" hidden="1" customHeight="1" outlineLevel="3">
      <c r="A347" s="80" t="s">
        <v>796</v>
      </c>
      <c r="E347" s="318" t="s">
        <v>796</v>
      </c>
      <c r="F347" s="320" t="s">
        <v>797</v>
      </c>
      <c r="G347" s="80"/>
      <c r="H347" s="80"/>
      <c r="I347" s="80"/>
      <c r="J347" s="80"/>
      <c r="K347" s="80"/>
      <c r="L347" s="80"/>
      <c r="M347" s="80"/>
      <c r="N347" s="80"/>
      <c r="O347" s="80"/>
      <c r="P347" s="80"/>
      <c r="Q347" s="80"/>
      <c r="R347" s="80"/>
      <c r="S347" s="80"/>
      <c r="T347" s="80"/>
      <c r="U347" s="80"/>
      <c r="V347" s="80"/>
      <c r="W347" s="80"/>
      <c r="X347" s="80"/>
      <c r="Y347" s="80"/>
      <c r="Z347" s="80"/>
    </row>
    <row r="348" ht="12.75" hidden="1" customHeight="1" outlineLevel="3">
      <c r="A348" s="80" t="s">
        <v>798</v>
      </c>
      <c r="E348" s="318" t="s">
        <v>798</v>
      </c>
      <c r="F348" s="320" t="s">
        <v>799</v>
      </c>
      <c r="G348" s="80"/>
      <c r="H348" s="80"/>
      <c r="I348" s="80"/>
      <c r="J348" s="80"/>
      <c r="K348" s="80"/>
      <c r="L348" s="80"/>
      <c r="M348" s="80"/>
      <c r="N348" s="80"/>
      <c r="O348" s="80"/>
      <c r="P348" s="80"/>
      <c r="Q348" s="80"/>
      <c r="R348" s="80"/>
      <c r="S348" s="80"/>
      <c r="T348" s="80"/>
      <c r="U348" s="80"/>
      <c r="V348" s="80"/>
      <c r="W348" s="80"/>
      <c r="X348" s="80"/>
      <c r="Y348" s="80"/>
      <c r="Z348" s="80"/>
    </row>
    <row r="349" ht="12.75" hidden="1" customHeight="1" outlineLevel="3">
      <c r="A349" s="80" t="s">
        <v>800</v>
      </c>
      <c r="E349" s="318" t="s">
        <v>800</v>
      </c>
      <c r="F349" s="320" t="s">
        <v>801</v>
      </c>
      <c r="G349" s="80"/>
      <c r="H349" s="80"/>
      <c r="I349" s="80"/>
      <c r="J349" s="80"/>
      <c r="K349" s="80"/>
      <c r="L349" s="80"/>
      <c r="M349" s="80"/>
      <c r="N349" s="80"/>
      <c r="O349" s="80"/>
      <c r="P349" s="80"/>
      <c r="Q349" s="80"/>
      <c r="R349" s="80"/>
      <c r="S349" s="80"/>
      <c r="T349" s="80"/>
      <c r="U349" s="80"/>
      <c r="V349" s="80"/>
      <c r="W349" s="80"/>
      <c r="X349" s="80"/>
      <c r="Y349" s="80"/>
      <c r="Z349" s="80"/>
    </row>
    <row r="350" ht="12.75" hidden="1" customHeight="1" outlineLevel="2">
      <c r="A350" s="80" t="s">
        <v>159</v>
      </c>
      <c r="D350" s="317" t="s">
        <v>802</v>
      </c>
      <c r="E350" s="316" t="s">
        <v>803</v>
      </c>
      <c r="G350" s="80"/>
      <c r="H350" s="80"/>
      <c r="I350" s="80"/>
      <c r="J350" s="80"/>
      <c r="K350" s="80"/>
      <c r="L350" s="80"/>
      <c r="M350" s="80"/>
      <c r="N350" s="80"/>
      <c r="O350" s="80"/>
      <c r="P350" s="80"/>
      <c r="Q350" s="80"/>
      <c r="R350" s="80"/>
      <c r="S350" s="80"/>
      <c r="T350" s="80"/>
      <c r="U350" s="80"/>
      <c r="V350" s="80"/>
      <c r="W350" s="80"/>
      <c r="X350" s="80"/>
      <c r="Y350" s="80"/>
      <c r="Z350" s="80"/>
    </row>
    <row r="351" ht="12.75" hidden="1" customHeight="1" outlineLevel="3">
      <c r="A351" s="80" t="s">
        <v>804</v>
      </c>
      <c r="E351" s="318" t="s">
        <v>804</v>
      </c>
      <c r="F351" s="319" t="s">
        <v>805</v>
      </c>
      <c r="G351" s="80"/>
      <c r="H351" s="80"/>
      <c r="I351" s="80"/>
      <c r="J351" s="80"/>
      <c r="K351" s="80"/>
      <c r="L351" s="80"/>
      <c r="M351" s="80"/>
      <c r="N351" s="80"/>
      <c r="O351" s="80"/>
      <c r="P351" s="80"/>
      <c r="Q351" s="80"/>
      <c r="R351" s="80"/>
      <c r="S351" s="80"/>
      <c r="T351" s="80"/>
      <c r="U351" s="80"/>
      <c r="V351" s="80"/>
      <c r="W351" s="80"/>
      <c r="X351" s="80"/>
      <c r="Y351" s="80"/>
      <c r="Z351" s="80"/>
    </row>
    <row r="352" ht="12.75" hidden="1" customHeight="1" outlineLevel="3">
      <c r="A352" s="80" t="s">
        <v>806</v>
      </c>
      <c r="E352" s="318" t="s">
        <v>806</v>
      </c>
      <c r="F352" s="319" t="s">
        <v>807</v>
      </c>
      <c r="G352" s="80"/>
      <c r="H352" s="80"/>
      <c r="I352" s="80"/>
      <c r="J352" s="80"/>
      <c r="K352" s="80"/>
      <c r="L352" s="80"/>
      <c r="M352" s="80"/>
      <c r="N352" s="80"/>
      <c r="O352" s="80"/>
      <c r="P352" s="80"/>
      <c r="Q352" s="80"/>
      <c r="R352" s="80"/>
      <c r="S352" s="80"/>
      <c r="T352" s="80"/>
      <c r="U352" s="80"/>
      <c r="V352" s="80"/>
      <c r="W352" s="80"/>
      <c r="X352" s="80"/>
      <c r="Y352" s="80"/>
      <c r="Z352" s="80"/>
    </row>
    <row r="353" ht="12.75" hidden="1" customHeight="1" outlineLevel="3">
      <c r="A353" s="80" t="s">
        <v>808</v>
      </c>
      <c r="E353" s="318" t="s">
        <v>808</v>
      </c>
      <c r="F353" s="319" t="s">
        <v>809</v>
      </c>
      <c r="G353" s="80"/>
      <c r="H353" s="80"/>
      <c r="I353" s="80"/>
      <c r="J353" s="80"/>
      <c r="K353" s="80"/>
      <c r="L353" s="80"/>
      <c r="M353" s="80"/>
      <c r="N353" s="80"/>
      <c r="O353" s="80"/>
      <c r="P353" s="80"/>
      <c r="Q353" s="80"/>
      <c r="R353" s="80"/>
      <c r="S353" s="80"/>
      <c r="T353" s="80"/>
      <c r="U353" s="80"/>
      <c r="V353" s="80"/>
      <c r="W353" s="80"/>
      <c r="X353" s="80"/>
      <c r="Y353" s="80"/>
      <c r="Z353" s="80"/>
    </row>
    <row r="354" ht="12.75" hidden="1" customHeight="1" outlineLevel="3">
      <c r="A354" s="80" t="s">
        <v>810</v>
      </c>
      <c r="E354" s="318" t="s">
        <v>810</v>
      </c>
      <c r="F354" s="319" t="s">
        <v>811</v>
      </c>
      <c r="G354" s="80"/>
      <c r="H354" s="80"/>
      <c r="I354" s="80"/>
      <c r="J354" s="80"/>
      <c r="K354" s="80"/>
      <c r="L354" s="80"/>
      <c r="M354" s="80"/>
      <c r="N354" s="80"/>
      <c r="O354" s="80"/>
      <c r="P354" s="80"/>
      <c r="Q354" s="80"/>
      <c r="R354" s="80"/>
      <c r="S354" s="80"/>
      <c r="T354" s="80"/>
      <c r="U354" s="80"/>
      <c r="V354" s="80"/>
      <c r="W354" s="80"/>
      <c r="X354" s="80"/>
      <c r="Y354" s="80"/>
      <c r="Z354" s="80"/>
    </row>
    <row r="355" ht="12.75" hidden="1" customHeight="1" outlineLevel="1">
      <c r="A355" s="80" t="s">
        <v>159</v>
      </c>
      <c r="C355" s="317" t="s">
        <v>812</v>
      </c>
      <c r="D355" s="316" t="s">
        <v>813</v>
      </c>
      <c r="G355" s="80"/>
      <c r="H355" s="80"/>
      <c r="I355" s="80"/>
      <c r="J355" s="80"/>
      <c r="K355" s="80"/>
      <c r="L355" s="80"/>
      <c r="M355" s="80"/>
      <c r="N355" s="80"/>
      <c r="O355" s="80"/>
      <c r="P355" s="80"/>
      <c r="Q355" s="80"/>
      <c r="R355" s="80"/>
      <c r="S355" s="80"/>
      <c r="T355" s="80"/>
      <c r="U355" s="80"/>
      <c r="V355" s="80"/>
      <c r="W355" s="80"/>
      <c r="X355" s="80"/>
      <c r="Y355" s="80"/>
      <c r="Z355" s="80"/>
    </row>
    <row r="356" ht="12.75" hidden="1" customHeight="1" outlineLevel="2">
      <c r="A356" s="80" t="s">
        <v>159</v>
      </c>
      <c r="D356" s="317" t="s">
        <v>814</v>
      </c>
      <c r="E356" s="316" t="s">
        <v>813</v>
      </c>
      <c r="G356" s="80"/>
      <c r="H356" s="80"/>
      <c r="I356" s="80"/>
      <c r="J356" s="80"/>
      <c r="K356" s="80"/>
      <c r="L356" s="80"/>
      <c r="M356" s="80"/>
      <c r="N356" s="80"/>
      <c r="O356" s="80"/>
      <c r="P356" s="80"/>
      <c r="Q356" s="80"/>
      <c r="R356" s="80"/>
      <c r="S356" s="80"/>
      <c r="T356" s="80"/>
      <c r="U356" s="80"/>
      <c r="V356" s="80"/>
      <c r="W356" s="80"/>
      <c r="X356" s="80"/>
      <c r="Y356" s="80"/>
      <c r="Z356" s="80"/>
    </row>
    <row r="357" ht="12.75" hidden="1" customHeight="1" outlineLevel="3">
      <c r="A357" s="80" t="s">
        <v>815</v>
      </c>
      <c r="E357" s="318" t="s">
        <v>815</v>
      </c>
      <c r="F357" s="319" t="s">
        <v>816</v>
      </c>
      <c r="G357" s="80"/>
      <c r="H357" s="80"/>
      <c r="I357" s="80"/>
      <c r="J357" s="80"/>
      <c r="K357" s="80"/>
      <c r="L357" s="80"/>
      <c r="M357" s="80"/>
      <c r="N357" s="80"/>
      <c r="O357" s="80"/>
      <c r="P357" s="80"/>
      <c r="Q357" s="80"/>
      <c r="R357" s="80"/>
      <c r="S357" s="80"/>
      <c r="T357" s="80"/>
      <c r="U357" s="80"/>
      <c r="V357" s="80"/>
      <c r="W357" s="80"/>
      <c r="X357" s="80"/>
      <c r="Y357" s="80"/>
      <c r="Z357" s="80"/>
    </row>
    <row r="358" ht="12.75" customHeight="1" collapsed="1">
      <c r="A358" s="80" t="s">
        <v>159</v>
      </c>
      <c r="B358" s="320" t="s">
        <v>817</v>
      </c>
      <c r="G358" s="80"/>
      <c r="H358" s="80"/>
      <c r="I358" s="80"/>
      <c r="J358" s="80"/>
      <c r="K358" s="80"/>
      <c r="L358" s="80"/>
      <c r="M358" s="80"/>
      <c r="N358" s="80"/>
      <c r="O358" s="80"/>
      <c r="P358" s="80"/>
      <c r="Q358" s="80"/>
      <c r="R358" s="80"/>
      <c r="S358" s="80"/>
      <c r="T358" s="80"/>
      <c r="U358" s="80"/>
      <c r="V358" s="80"/>
      <c r="W358" s="80"/>
      <c r="X358" s="80"/>
      <c r="Y358" s="80"/>
      <c r="Z358" s="80"/>
    </row>
    <row r="359" ht="12.75" hidden="1" customHeight="1" outlineLevel="1">
      <c r="A359" s="80" t="s">
        <v>159</v>
      </c>
      <c r="C359" s="317" t="s">
        <v>818</v>
      </c>
      <c r="D359" s="316" t="s">
        <v>819</v>
      </c>
      <c r="G359" s="80"/>
      <c r="H359" s="80"/>
      <c r="I359" s="80"/>
      <c r="J359" s="80"/>
      <c r="K359" s="80"/>
      <c r="L359" s="80"/>
      <c r="M359" s="80"/>
      <c r="N359" s="80"/>
      <c r="O359" s="80"/>
      <c r="P359" s="80"/>
      <c r="Q359" s="80"/>
      <c r="R359" s="80"/>
      <c r="S359" s="80"/>
      <c r="T359" s="80"/>
      <c r="U359" s="80"/>
      <c r="V359" s="80"/>
      <c r="W359" s="80"/>
      <c r="X359" s="80"/>
      <c r="Y359" s="80"/>
      <c r="Z359" s="80"/>
    </row>
    <row r="360" ht="12.75" hidden="1" customHeight="1" outlineLevel="2">
      <c r="A360" s="80" t="s">
        <v>159</v>
      </c>
      <c r="D360" s="317" t="s">
        <v>820</v>
      </c>
      <c r="E360" s="316" t="s">
        <v>821</v>
      </c>
      <c r="G360" s="80"/>
      <c r="H360" s="80"/>
      <c r="I360" s="80"/>
      <c r="J360" s="80"/>
      <c r="K360" s="80"/>
      <c r="L360" s="80"/>
      <c r="M360" s="80"/>
      <c r="N360" s="80"/>
      <c r="O360" s="80"/>
      <c r="P360" s="80"/>
      <c r="Q360" s="80"/>
      <c r="R360" s="80"/>
      <c r="S360" s="80"/>
      <c r="T360" s="80"/>
      <c r="U360" s="80"/>
      <c r="V360" s="80"/>
      <c r="W360" s="80"/>
      <c r="X360" s="80"/>
      <c r="Y360" s="80"/>
      <c r="Z360" s="80"/>
    </row>
    <row r="361" ht="12.75" hidden="1" customHeight="1" outlineLevel="3">
      <c r="A361" s="80" t="s">
        <v>822</v>
      </c>
      <c r="E361" s="318" t="s">
        <v>822</v>
      </c>
      <c r="F361" s="321" t="s">
        <v>823</v>
      </c>
      <c r="G361" s="80"/>
      <c r="H361" s="80"/>
      <c r="I361" s="80"/>
      <c r="J361" s="80"/>
      <c r="K361" s="80"/>
      <c r="L361" s="80"/>
      <c r="M361" s="80"/>
      <c r="N361" s="80"/>
      <c r="O361" s="80"/>
      <c r="P361" s="80"/>
      <c r="Q361" s="80"/>
      <c r="R361" s="80"/>
      <c r="S361" s="80"/>
      <c r="T361" s="80"/>
      <c r="U361" s="80"/>
      <c r="V361" s="80"/>
      <c r="W361" s="80"/>
      <c r="X361" s="80"/>
      <c r="Y361" s="80"/>
      <c r="Z361" s="80"/>
    </row>
    <row r="362" ht="12.75" hidden="1" customHeight="1" outlineLevel="3">
      <c r="A362" s="80" t="s">
        <v>824</v>
      </c>
      <c r="E362" s="318" t="s">
        <v>824</v>
      </c>
      <c r="F362" s="319" t="s">
        <v>825</v>
      </c>
      <c r="G362" s="80"/>
      <c r="H362" s="80"/>
      <c r="I362" s="80"/>
      <c r="J362" s="80"/>
      <c r="K362" s="80"/>
      <c r="L362" s="80"/>
      <c r="M362" s="80"/>
      <c r="N362" s="80"/>
      <c r="O362" s="80"/>
      <c r="P362" s="80"/>
      <c r="Q362" s="80"/>
      <c r="R362" s="80"/>
      <c r="S362" s="80"/>
      <c r="T362" s="80"/>
      <c r="U362" s="80"/>
      <c r="V362" s="80"/>
      <c r="W362" s="80"/>
      <c r="X362" s="80"/>
      <c r="Y362" s="80"/>
      <c r="Z362" s="80"/>
    </row>
    <row r="363" ht="12.75" hidden="1" customHeight="1" outlineLevel="3">
      <c r="A363" s="80" t="s">
        <v>826</v>
      </c>
      <c r="E363" s="318" t="s">
        <v>826</v>
      </c>
      <c r="F363" s="319" t="s">
        <v>827</v>
      </c>
      <c r="G363" s="80"/>
      <c r="H363" s="80"/>
      <c r="I363" s="80"/>
      <c r="J363" s="80"/>
      <c r="K363" s="80"/>
      <c r="L363" s="80"/>
      <c r="M363" s="80"/>
      <c r="N363" s="80"/>
      <c r="O363" s="80"/>
      <c r="P363" s="80"/>
      <c r="Q363" s="80"/>
      <c r="R363" s="80"/>
      <c r="S363" s="80"/>
      <c r="T363" s="80"/>
      <c r="U363" s="80"/>
      <c r="V363" s="80"/>
      <c r="W363" s="80"/>
      <c r="X363" s="80"/>
      <c r="Y363" s="80"/>
      <c r="Z363" s="80"/>
    </row>
    <row r="364" ht="12.75" hidden="1" customHeight="1" outlineLevel="3">
      <c r="A364" s="80" t="s">
        <v>828</v>
      </c>
      <c r="E364" s="318" t="s">
        <v>828</v>
      </c>
      <c r="F364" s="325" t="s">
        <v>829</v>
      </c>
      <c r="G364" s="80"/>
      <c r="H364" s="80"/>
      <c r="I364" s="80"/>
      <c r="J364" s="80"/>
      <c r="K364" s="80"/>
      <c r="L364" s="80"/>
      <c r="M364" s="80"/>
      <c r="N364" s="80"/>
      <c r="O364" s="80"/>
      <c r="P364" s="80"/>
      <c r="Q364" s="80"/>
      <c r="R364" s="80"/>
      <c r="S364" s="80"/>
      <c r="T364" s="80"/>
      <c r="U364" s="80"/>
      <c r="V364" s="80"/>
      <c r="W364" s="80"/>
      <c r="X364" s="80"/>
      <c r="Y364" s="80"/>
      <c r="Z364" s="80"/>
    </row>
    <row r="365" ht="12.75" hidden="1" customHeight="1" outlineLevel="3">
      <c r="A365" s="80" t="s">
        <v>830</v>
      </c>
      <c r="E365" s="318" t="s">
        <v>830</v>
      </c>
      <c r="F365" s="320" t="s">
        <v>831</v>
      </c>
      <c r="G365" s="80"/>
      <c r="H365" s="80"/>
      <c r="I365" s="80"/>
      <c r="J365" s="80"/>
      <c r="K365" s="80"/>
      <c r="L365" s="80"/>
      <c r="M365" s="80"/>
      <c r="N365" s="80"/>
      <c r="O365" s="80"/>
      <c r="P365" s="80"/>
      <c r="Q365" s="80"/>
      <c r="R365" s="80"/>
      <c r="S365" s="80"/>
      <c r="T365" s="80"/>
      <c r="U365" s="80"/>
      <c r="V365" s="80"/>
      <c r="W365" s="80"/>
      <c r="X365" s="80"/>
      <c r="Y365" s="80"/>
      <c r="Z365" s="80"/>
    </row>
    <row r="366" ht="12.75" hidden="1" customHeight="1" outlineLevel="3">
      <c r="A366" s="80" t="s">
        <v>832</v>
      </c>
      <c r="E366" s="318" t="s">
        <v>832</v>
      </c>
      <c r="F366" s="320" t="s">
        <v>833</v>
      </c>
      <c r="G366" s="80"/>
      <c r="H366" s="80"/>
      <c r="I366" s="80"/>
      <c r="J366" s="80"/>
      <c r="K366" s="80"/>
      <c r="L366" s="80"/>
      <c r="M366" s="80"/>
      <c r="N366" s="80"/>
      <c r="O366" s="80"/>
      <c r="P366" s="80"/>
      <c r="Q366" s="80"/>
      <c r="R366" s="80"/>
      <c r="S366" s="80"/>
      <c r="T366" s="80"/>
      <c r="U366" s="80"/>
      <c r="V366" s="80"/>
      <c r="W366" s="80"/>
      <c r="X366" s="80"/>
      <c r="Y366" s="80"/>
      <c r="Z366" s="80"/>
    </row>
    <row r="367" ht="12.75" hidden="1" customHeight="1" outlineLevel="3">
      <c r="A367" s="80" t="s">
        <v>834</v>
      </c>
      <c r="E367" s="318" t="s">
        <v>834</v>
      </c>
      <c r="F367" s="320" t="s">
        <v>835</v>
      </c>
      <c r="G367" s="80"/>
      <c r="H367" s="80"/>
      <c r="I367" s="80"/>
      <c r="J367" s="80"/>
      <c r="K367" s="80"/>
      <c r="L367" s="80"/>
      <c r="M367" s="80"/>
      <c r="N367" s="80"/>
      <c r="O367" s="80"/>
      <c r="P367" s="80"/>
      <c r="Q367" s="80"/>
      <c r="R367" s="80"/>
      <c r="S367" s="80"/>
      <c r="T367" s="80"/>
      <c r="U367" s="80"/>
      <c r="V367" s="80"/>
      <c r="W367" s="80"/>
      <c r="X367" s="80"/>
      <c r="Y367" s="80"/>
      <c r="Z367" s="80"/>
    </row>
    <row r="368" ht="12.75" hidden="1" customHeight="1" outlineLevel="2">
      <c r="A368" s="80" t="s">
        <v>159</v>
      </c>
      <c r="D368" s="317" t="s">
        <v>836</v>
      </c>
      <c r="E368" s="316" t="s">
        <v>837</v>
      </c>
      <c r="G368" s="80"/>
      <c r="H368" s="80"/>
      <c r="I368" s="80"/>
      <c r="J368" s="80"/>
      <c r="K368" s="80"/>
      <c r="L368" s="80"/>
      <c r="M368" s="80"/>
      <c r="N368" s="80"/>
      <c r="O368" s="80"/>
      <c r="P368" s="80"/>
      <c r="Q368" s="80"/>
      <c r="R368" s="80"/>
      <c r="S368" s="80"/>
      <c r="T368" s="80"/>
      <c r="U368" s="80"/>
      <c r="V368" s="80"/>
      <c r="W368" s="80"/>
      <c r="X368" s="80"/>
      <c r="Y368" s="80"/>
      <c r="Z368" s="80"/>
    </row>
    <row r="369" ht="12.75" hidden="1" customHeight="1" outlineLevel="3">
      <c r="A369" s="80" t="s">
        <v>838</v>
      </c>
      <c r="E369" s="318" t="s">
        <v>838</v>
      </c>
      <c r="F369" s="319" t="s">
        <v>839</v>
      </c>
      <c r="G369" s="80"/>
      <c r="H369" s="80"/>
      <c r="I369" s="80"/>
      <c r="J369" s="80"/>
      <c r="K369" s="80"/>
      <c r="L369" s="80"/>
      <c r="M369" s="80"/>
      <c r="N369" s="80"/>
      <c r="O369" s="80"/>
      <c r="P369" s="80"/>
      <c r="Q369" s="80"/>
      <c r="R369" s="80"/>
      <c r="S369" s="80"/>
      <c r="T369" s="80"/>
      <c r="U369" s="80"/>
      <c r="V369" s="80"/>
      <c r="W369" s="80"/>
      <c r="X369" s="80"/>
      <c r="Y369" s="80"/>
      <c r="Z369" s="80"/>
    </row>
    <row r="370" ht="12.75" hidden="1" customHeight="1" outlineLevel="3">
      <c r="A370" s="80" t="s">
        <v>840</v>
      </c>
      <c r="E370" s="318" t="s">
        <v>840</v>
      </c>
      <c r="F370" s="319" t="s">
        <v>841</v>
      </c>
      <c r="G370" s="80"/>
      <c r="H370" s="80"/>
      <c r="I370" s="80"/>
      <c r="J370" s="80"/>
      <c r="K370" s="80"/>
      <c r="L370" s="80"/>
      <c r="M370" s="80"/>
      <c r="N370" s="80"/>
      <c r="O370" s="80"/>
      <c r="P370" s="80"/>
      <c r="Q370" s="80"/>
      <c r="R370" s="80"/>
      <c r="S370" s="80"/>
      <c r="T370" s="80"/>
      <c r="U370" s="80"/>
      <c r="V370" s="80"/>
      <c r="W370" s="80"/>
      <c r="X370" s="80"/>
      <c r="Y370" s="80"/>
      <c r="Z370" s="80"/>
    </row>
    <row r="371" ht="12.75" hidden="1" customHeight="1" outlineLevel="3">
      <c r="A371" s="80" t="s">
        <v>842</v>
      </c>
      <c r="E371" s="318" t="s">
        <v>842</v>
      </c>
      <c r="F371" s="319" t="s">
        <v>843</v>
      </c>
      <c r="G371" s="80"/>
      <c r="H371" s="80"/>
      <c r="I371" s="80"/>
      <c r="J371" s="80"/>
      <c r="K371" s="80"/>
      <c r="L371" s="80"/>
      <c r="M371" s="80"/>
      <c r="N371" s="80"/>
      <c r="O371" s="80"/>
      <c r="P371" s="80"/>
      <c r="Q371" s="80"/>
      <c r="R371" s="80"/>
      <c r="S371" s="80"/>
      <c r="T371" s="80"/>
      <c r="U371" s="80"/>
      <c r="V371" s="80"/>
      <c r="W371" s="80"/>
      <c r="X371" s="80"/>
      <c r="Y371" s="80"/>
      <c r="Z371" s="80"/>
    </row>
    <row r="372" ht="12.75" hidden="1" customHeight="1" outlineLevel="3">
      <c r="A372" s="80" t="s">
        <v>844</v>
      </c>
      <c r="E372" s="318" t="s">
        <v>844</v>
      </c>
      <c r="F372" s="320" t="s">
        <v>845</v>
      </c>
      <c r="G372" s="80"/>
      <c r="H372" s="80"/>
      <c r="I372" s="80"/>
      <c r="J372" s="80"/>
      <c r="K372" s="80"/>
      <c r="L372" s="80"/>
      <c r="M372" s="80"/>
      <c r="N372" s="80"/>
      <c r="O372" s="80"/>
      <c r="P372" s="80"/>
      <c r="Q372" s="80"/>
      <c r="R372" s="80"/>
      <c r="S372" s="80"/>
      <c r="T372" s="80"/>
      <c r="U372" s="80"/>
      <c r="V372" s="80"/>
      <c r="W372" s="80"/>
      <c r="X372" s="80"/>
      <c r="Y372" s="80"/>
      <c r="Z372" s="80"/>
    </row>
    <row r="373" ht="12.75" hidden="1" customHeight="1" outlineLevel="3">
      <c r="A373" s="80" t="s">
        <v>846</v>
      </c>
      <c r="E373" s="318" t="s">
        <v>846</v>
      </c>
      <c r="F373" s="320" t="s">
        <v>847</v>
      </c>
      <c r="G373" s="80"/>
      <c r="H373" s="80"/>
      <c r="I373" s="80"/>
      <c r="J373" s="80"/>
      <c r="K373" s="80"/>
      <c r="L373" s="80"/>
      <c r="M373" s="80"/>
      <c r="N373" s="80"/>
      <c r="O373" s="80"/>
      <c r="P373" s="80"/>
      <c r="Q373" s="80"/>
      <c r="R373" s="80"/>
      <c r="S373" s="80"/>
      <c r="T373" s="80"/>
      <c r="U373" s="80"/>
      <c r="V373" s="80"/>
      <c r="W373" s="80"/>
      <c r="X373" s="80"/>
      <c r="Y373" s="80"/>
      <c r="Z373" s="80"/>
    </row>
    <row r="374" ht="12.75" hidden="1" customHeight="1" outlineLevel="3">
      <c r="A374" s="80" t="s">
        <v>848</v>
      </c>
      <c r="E374" s="318" t="s">
        <v>848</v>
      </c>
      <c r="F374" s="320" t="s">
        <v>849</v>
      </c>
      <c r="G374" s="80"/>
      <c r="H374" s="80"/>
      <c r="I374" s="80"/>
      <c r="J374" s="80"/>
      <c r="K374" s="80"/>
      <c r="L374" s="80"/>
      <c r="M374" s="80"/>
      <c r="N374" s="80"/>
      <c r="O374" s="80"/>
      <c r="P374" s="80"/>
      <c r="Q374" s="80"/>
      <c r="R374" s="80"/>
      <c r="S374" s="80"/>
      <c r="T374" s="80"/>
      <c r="U374" s="80"/>
      <c r="V374" s="80"/>
      <c r="W374" s="80"/>
      <c r="X374" s="80"/>
      <c r="Y374" s="80"/>
      <c r="Z374" s="80"/>
    </row>
    <row r="375" ht="12.75" hidden="1" customHeight="1" outlineLevel="3">
      <c r="A375" s="80" t="s">
        <v>850</v>
      </c>
      <c r="E375" s="318" t="s">
        <v>850</v>
      </c>
      <c r="F375" s="320" t="s">
        <v>851</v>
      </c>
      <c r="G375" s="80"/>
      <c r="H375" s="80"/>
      <c r="I375" s="80"/>
      <c r="J375" s="80"/>
      <c r="K375" s="80"/>
      <c r="L375" s="80"/>
      <c r="M375" s="80"/>
      <c r="N375" s="80"/>
      <c r="O375" s="80"/>
      <c r="P375" s="80"/>
      <c r="Q375" s="80"/>
      <c r="R375" s="80"/>
      <c r="S375" s="80"/>
      <c r="T375" s="80"/>
      <c r="U375" s="80"/>
      <c r="V375" s="80"/>
      <c r="W375" s="80"/>
      <c r="X375" s="80"/>
      <c r="Y375" s="80"/>
      <c r="Z375" s="80"/>
    </row>
    <row r="376" ht="12.75" hidden="1" customHeight="1" outlineLevel="3">
      <c r="A376" s="80" t="s">
        <v>852</v>
      </c>
      <c r="E376" s="318" t="s">
        <v>852</v>
      </c>
      <c r="F376" s="326" t="s">
        <v>853</v>
      </c>
      <c r="G376" s="80"/>
      <c r="H376" s="80"/>
      <c r="I376" s="80"/>
      <c r="J376" s="80"/>
      <c r="K376" s="80"/>
      <c r="L376" s="80"/>
      <c r="M376" s="80"/>
      <c r="N376" s="80"/>
      <c r="O376" s="80"/>
      <c r="P376" s="80"/>
      <c r="Q376" s="80"/>
      <c r="R376" s="80"/>
      <c r="S376" s="80"/>
      <c r="T376" s="80"/>
      <c r="U376" s="80"/>
      <c r="V376" s="80"/>
      <c r="W376" s="80"/>
      <c r="X376" s="80"/>
      <c r="Y376" s="80"/>
      <c r="Z376" s="80"/>
    </row>
    <row r="377" ht="12.75" hidden="1" customHeight="1" outlineLevel="2">
      <c r="A377" s="80" t="s">
        <v>159</v>
      </c>
      <c r="D377" s="317" t="s">
        <v>854</v>
      </c>
      <c r="E377" s="316" t="s">
        <v>855</v>
      </c>
      <c r="G377" s="80"/>
      <c r="H377" s="80"/>
      <c r="I377" s="80"/>
      <c r="J377" s="80"/>
      <c r="K377" s="80"/>
      <c r="L377" s="80"/>
      <c r="M377" s="80"/>
      <c r="N377" s="80"/>
      <c r="O377" s="80"/>
      <c r="P377" s="80"/>
      <c r="Q377" s="80"/>
      <c r="R377" s="80"/>
      <c r="S377" s="80"/>
      <c r="T377" s="80"/>
      <c r="U377" s="80"/>
      <c r="V377" s="80"/>
      <c r="W377" s="80"/>
      <c r="X377" s="80"/>
      <c r="Y377" s="80"/>
      <c r="Z377" s="80"/>
    </row>
    <row r="378" ht="12.75" hidden="1" customHeight="1" outlineLevel="3">
      <c r="A378" s="80" t="s">
        <v>856</v>
      </c>
      <c r="E378" s="318" t="s">
        <v>856</v>
      </c>
      <c r="F378" s="319" t="s">
        <v>857</v>
      </c>
      <c r="G378" s="80"/>
      <c r="H378" s="80"/>
      <c r="I378" s="80"/>
      <c r="J378" s="80"/>
      <c r="K378" s="80"/>
      <c r="L378" s="80"/>
      <c r="M378" s="80"/>
      <c r="N378" s="80"/>
      <c r="O378" s="80"/>
      <c r="P378" s="80"/>
      <c r="Q378" s="80"/>
      <c r="R378" s="80"/>
      <c r="S378" s="80"/>
      <c r="T378" s="80"/>
      <c r="U378" s="80"/>
      <c r="V378" s="80"/>
      <c r="W378" s="80"/>
      <c r="X378" s="80"/>
      <c r="Y378" s="80"/>
      <c r="Z378" s="80"/>
    </row>
    <row r="379" ht="12.75" hidden="1" customHeight="1" outlineLevel="3">
      <c r="A379" s="80" t="s">
        <v>858</v>
      </c>
      <c r="E379" s="318" t="s">
        <v>858</v>
      </c>
      <c r="F379" s="319" t="s">
        <v>859</v>
      </c>
      <c r="G379" s="80"/>
      <c r="H379" s="80"/>
      <c r="I379" s="80"/>
      <c r="J379" s="80"/>
      <c r="K379" s="80"/>
      <c r="L379" s="80"/>
      <c r="M379" s="80"/>
      <c r="N379" s="80"/>
      <c r="O379" s="80"/>
      <c r="P379" s="80"/>
      <c r="Q379" s="80"/>
      <c r="R379" s="80"/>
      <c r="S379" s="80"/>
      <c r="T379" s="80"/>
      <c r="U379" s="80"/>
      <c r="V379" s="80"/>
      <c r="W379" s="80"/>
      <c r="X379" s="80"/>
      <c r="Y379" s="80"/>
      <c r="Z379" s="80"/>
    </row>
    <row r="380" ht="12.75" hidden="1" customHeight="1" outlineLevel="3">
      <c r="A380" s="80" t="s">
        <v>860</v>
      </c>
      <c r="E380" s="318" t="s">
        <v>860</v>
      </c>
      <c r="F380" s="319" t="s">
        <v>861</v>
      </c>
      <c r="G380" s="80"/>
      <c r="H380" s="80"/>
      <c r="I380" s="80"/>
      <c r="J380" s="80"/>
      <c r="K380" s="80"/>
      <c r="L380" s="80"/>
      <c r="M380" s="80"/>
      <c r="N380" s="80"/>
      <c r="O380" s="80"/>
      <c r="P380" s="80"/>
      <c r="Q380" s="80"/>
      <c r="R380" s="80"/>
      <c r="S380" s="80"/>
      <c r="T380" s="80"/>
      <c r="U380" s="80"/>
      <c r="V380" s="80"/>
      <c r="W380" s="80"/>
      <c r="X380" s="80"/>
      <c r="Y380" s="80"/>
      <c r="Z380" s="80"/>
    </row>
    <row r="381" ht="12.75" hidden="1" customHeight="1" outlineLevel="3">
      <c r="A381" s="80" t="s">
        <v>862</v>
      </c>
      <c r="E381" s="318" t="s">
        <v>862</v>
      </c>
      <c r="F381" s="319" t="s">
        <v>863</v>
      </c>
      <c r="G381" s="80"/>
      <c r="H381" s="80"/>
      <c r="I381" s="80"/>
      <c r="J381" s="80"/>
      <c r="K381" s="80"/>
      <c r="L381" s="80"/>
      <c r="M381" s="80"/>
      <c r="N381" s="80"/>
      <c r="O381" s="80"/>
      <c r="P381" s="80"/>
      <c r="Q381" s="80"/>
      <c r="R381" s="80"/>
      <c r="S381" s="80"/>
      <c r="T381" s="80"/>
      <c r="U381" s="80"/>
      <c r="V381" s="80"/>
      <c r="W381" s="80"/>
      <c r="X381" s="80"/>
      <c r="Y381" s="80"/>
      <c r="Z381" s="80"/>
    </row>
    <row r="382" ht="12.75" hidden="1" customHeight="1" outlineLevel="3">
      <c r="A382" s="80" t="s">
        <v>864</v>
      </c>
      <c r="E382" s="318" t="s">
        <v>864</v>
      </c>
      <c r="F382" s="319" t="s">
        <v>865</v>
      </c>
      <c r="G382" s="80"/>
      <c r="H382" s="80"/>
      <c r="I382" s="80"/>
      <c r="J382" s="80"/>
      <c r="K382" s="80"/>
      <c r="L382" s="80"/>
      <c r="M382" s="80"/>
      <c r="N382" s="80"/>
      <c r="O382" s="80"/>
      <c r="P382" s="80"/>
      <c r="Q382" s="80"/>
      <c r="R382" s="80"/>
      <c r="S382" s="80"/>
      <c r="T382" s="80"/>
      <c r="U382" s="80"/>
      <c r="V382" s="80"/>
      <c r="W382" s="80"/>
      <c r="X382" s="80"/>
      <c r="Y382" s="80"/>
      <c r="Z382" s="80"/>
    </row>
    <row r="383" ht="12.75" hidden="1" customHeight="1" outlineLevel="3">
      <c r="A383" s="80" t="s">
        <v>866</v>
      </c>
      <c r="E383" s="318" t="s">
        <v>866</v>
      </c>
      <c r="F383" s="321" t="s">
        <v>867</v>
      </c>
      <c r="G383" s="80"/>
      <c r="H383" s="80"/>
      <c r="I383" s="80"/>
      <c r="J383" s="80"/>
      <c r="K383" s="80"/>
      <c r="L383" s="80"/>
      <c r="M383" s="80"/>
      <c r="N383" s="80"/>
      <c r="O383" s="80"/>
      <c r="P383" s="80"/>
      <c r="Q383" s="80"/>
      <c r="R383" s="80"/>
      <c r="S383" s="80"/>
      <c r="T383" s="80"/>
      <c r="U383" s="80"/>
      <c r="V383" s="80"/>
      <c r="W383" s="80"/>
      <c r="X383" s="80"/>
      <c r="Y383" s="80"/>
      <c r="Z383" s="80"/>
    </row>
    <row r="384" ht="12.75" hidden="1" customHeight="1" outlineLevel="3">
      <c r="A384" s="80" t="s">
        <v>868</v>
      </c>
      <c r="E384" s="318" t="s">
        <v>868</v>
      </c>
      <c r="F384" s="323" t="s">
        <v>869</v>
      </c>
      <c r="G384" s="80"/>
      <c r="H384" s="80"/>
      <c r="I384" s="80"/>
      <c r="J384" s="80"/>
      <c r="K384" s="80"/>
      <c r="L384" s="80"/>
      <c r="M384" s="80"/>
      <c r="N384" s="80"/>
      <c r="O384" s="80"/>
      <c r="P384" s="80"/>
      <c r="Q384" s="80"/>
      <c r="R384" s="80"/>
      <c r="S384" s="80"/>
      <c r="T384" s="80"/>
      <c r="U384" s="80"/>
      <c r="V384" s="80"/>
      <c r="W384" s="80"/>
      <c r="X384" s="80"/>
      <c r="Y384" s="80"/>
      <c r="Z384" s="80"/>
    </row>
    <row r="385" ht="12.75" hidden="1" customHeight="1" outlineLevel="3">
      <c r="A385" s="80" t="s">
        <v>870</v>
      </c>
      <c r="E385" s="318" t="s">
        <v>870</v>
      </c>
      <c r="F385" s="320" t="s">
        <v>871</v>
      </c>
      <c r="G385" s="80"/>
      <c r="H385" s="80"/>
      <c r="I385" s="80"/>
      <c r="J385" s="80"/>
      <c r="K385" s="80"/>
      <c r="L385" s="80"/>
      <c r="M385" s="80"/>
      <c r="N385" s="80"/>
      <c r="O385" s="80"/>
      <c r="P385" s="80"/>
      <c r="Q385" s="80"/>
      <c r="R385" s="80"/>
      <c r="S385" s="80"/>
      <c r="T385" s="80"/>
      <c r="U385" s="80"/>
      <c r="V385" s="80"/>
      <c r="W385" s="80"/>
      <c r="X385" s="80"/>
      <c r="Y385" s="80"/>
      <c r="Z385" s="80"/>
    </row>
    <row r="386" ht="12.75" hidden="1" customHeight="1" outlineLevel="3">
      <c r="A386" s="80" t="s">
        <v>872</v>
      </c>
      <c r="E386" s="318" t="s">
        <v>872</v>
      </c>
      <c r="F386" s="320" t="s">
        <v>873</v>
      </c>
      <c r="G386" s="80"/>
      <c r="H386" s="80"/>
      <c r="I386" s="80"/>
      <c r="J386" s="80"/>
      <c r="K386" s="80"/>
      <c r="L386" s="80"/>
      <c r="M386" s="80"/>
      <c r="N386" s="80"/>
      <c r="O386" s="80"/>
      <c r="P386" s="80"/>
      <c r="Q386" s="80"/>
      <c r="R386" s="80"/>
      <c r="S386" s="80"/>
      <c r="T386" s="80"/>
      <c r="U386" s="80"/>
      <c r="V386" s="80"/>
      <c r="W386" s="80"/>
      <c r="X386" s="80"/>
      <c r="Y386" s="80"/>
      <c r="Z386" s="80"/>
    </row>
    <row r="387" ht="12.75" hidden="1" customHeight="1" outlineLevel="2">
      <c r="A387" s="80" t="s">
        <v>159</v>
      </c>
      <c r="D387" s="317" t="s">
        <v>874</v>
      </c>
      <c r="E387" s="316" t="s">
        <v>875</v>
      </c>
      <c r="G387" s="80"/>
      <c r="H387" s="80"/>
      <c r="I387" s="80"/>
      <c r="J387" s="80"/>
      <c r="K387" s="80"/>
      <c r="L387" s="80"/>
      <c r="M387" s="80"/>
      <c r="N387" s="80"/>
      <c r="O387" s="80"/>
      <c r="P387" s="80"/>
      <c r="Q387" s="80"/>
      <c r="R387" s="80"/>
      <c r="S387" s="80"/>
      <c r="T387" s="80"/>
      <c r="U387" s="80"/>
      <c r="V387" s="80"/>
      <c r="W387" s="80"/>
      <c r="X387" s="80"/>
      <c r="Y387" s="80"/>
      <c r="Z387" s="80"/>
    </row>
    <row r="388" ht="12.75" hidden="1" customHeight="1" outlineLevel="3">
      <c r="A388" s="80" t="s">
        <v>876</v>
      </c>
      <c r="E388" s="318" t="s">
        <v>876</v>
      </c>
      <c r="F388" s="319" t="s">
        <v>877</v>
      </c>
      <c r="G388" s="80"/>
      <c r="H388" s="80"/>
      <c r="I388" s="80"/>
      <c r="J388" s="80"/>
      <c r="K388" s="80"/>
      <c r="L388" s="80"/>
      <c r="M388" s="80"/>
      <c r="N388" s="80"/>
      <c r="O388" s="80"/>
      <c r="P388" s="80"/>
      <c r="Q388" s="80"/>
      <c r="R388" s="80"/>
      <c r="S388" s="80"/>
      <c r="T388" s="80"/>
      <c r="U388" s="80"/>
      <c r="V388" s="80"/>
      <c r="W388" s="80"/>
      <c r="X388" s="80"/>
      <c r="Y388" s="80"/>
      <c r="Z388" s="80"/>
    </row>
    <row r="389" ht="12.75" hidden="1" customHeight="1" outlineLevel="3">
      <c r="A389" s="80" t="s">
        <v>878</v>
      </c>
      <c r="E389" s="318" t="s">
        <v>878</v>
      </c>
      <c r="F389" s="323" t="s">
        <v>879</v>
      </c>
      <c r="G389" s="80"/>
      <c r="H389" s="80"/>
      <c r="I389" s="80"/>
      <c r="J389" s="80"/>
      <c r="K389" s="80"/>
      <c r="L389" s="80"/>
      <c r="M389" s="80"/>
      <c r="N389" s="80"/>
      <c r="O389" s="80"/>
      <c r="P389" s="80"/>
      <c r="Q389" s="80"/>
      <c r="R389" s="80"/>
      <c r="S389" s="80"/>
      <c r="T389" s="80"/>
      <c r="U389" s="80"/>
      <c r="V389" s="80"/>
      <c r="W389" s="80"/>
      <c r="X389" s="80"/>
      <c r="Y389" s="80"/>
      <c r="Z389" s="80"/>
    </row>
    <row r="390" ht="12.75" hidden="1" customHeight="1" outlineLevel="3">
      <c r="A390" s="80" t="s">
        <v>880</v>
      </c>
      <c r="E390" s="318" t="s">
        <v>880</v>
      </c>
      <c r="F390" s="319" t="s">
        <v>881</v>
      </c>
      <c r="G390" s="80"/>
      <c r="H390" s="80"/>
      <c r="I390" s="80"/>
      <c r="J390" s="80"/>
      <c r="K390" s="80"/>
      <c r="L390" s="80"/>
      <c r="M390" s="80"/>
      <c r="N390" s="80"/>
      <c r="O390" s="80"/>
      <c r="P390" s="80"/>
      <c r="Q390" s="80"/>
      <c r="R390" s="80"/>
      <c r="S390" s="80"/>
      <c r="T390" s="80"/>
      <c r="U390" s="80"/>
      <c r="V390" s="80"/>
      <c r="W390" s="80"/>
      <c r="X390" s="80"/>
      <c r="Y390" s="80"/>
      <c r="Z390" s="80"/>
    </row>
    <row r="391" ht="12.75" hidden="1" customHeight="1" outlineLevel="1">
      <c r="A391" s="80" t="s">
        <v>159</v>
      </c>
      <c r="C391" s="317" t="s">
        <v>882</v>
      </c>
      <c r="D391" s="316" t="s">
        <v>883</v>
      </c>
      <c r="G391" s="80"/>
      <c r="H391" s="80"/>
      <c r="I391" s="80"/>
      <c r="J391" s="80"/>
      <c r="K391" s="80"/>
      <c r="L391" s="80"/>
      <c r="M391" s="80"/>
      <c r="N391" s="80"/>
      <c r="O391" s="80"/>
      <c r="P391" s="80"/>
      <c r="Q391" s="80"/>
      <c r="R391" s="80"/>
      <c r="S391" s="80"/>
      <c r="T391" s="80"/>
      <c r="U391" s="80"/>
      <c r="V391" s="80"/>
      <c r="W391" s="80"/>
      <c r="X391" s="80"/>
      <c r="Y391" s="80"/>
      <c r="Z391" s="80"/>
    </row>
    <row r="392" ht="27.75" hidden="1" customHeight="1" outlineLevel="2">
      <c r="A392" s="80" t="s">
        <v>159</v>
      </c>
      <c r="D392" s="317" t="s">
        <v>884</v>
      </c>
      <c r="E392" s="316" t="s">
        <v>885</v>
      </c>
      <c r="G392" s="80"/>
      <c r="H392" s="80"/>
      <c r="I392" s="80"/>
      <c r="J392" s="80"/>
      <c r="K392" s="80"/>
      <c r="L392" s="80"/>
      <c r="M392" s="80"/>
      <c r="N392" s="80"/>
      <c r="O392" s="80"/>
      <c r="P392" s="80"/>
      <c r="Q392" s="80"/>
      <c r="R392" s="80"/>
      <c r="S392" s="80"/>
      <c r="T392" s="80"/>
      <c r="U392" s="80"/>
      <c r="V392" s="80"/>
      <c r="W392" s="80"/>
      <c r="X392" s="80"/>
      <c r="Y392" s="80"/>
      <c r="Z392" s="80"/>
    </row>
    <row r="393" ht="12.75" hidden="1" customHeight="1" outlineLevel="3">
      <c r="A393" s="80" t="s">
        <v>886</v>
      </c>
      <c r="E393" s="318" t="s">
        <v>886</v>
      </c>
      <c r="F393" s="319" t="s">
        <v>887</v>
      </c>
      <c r="G393" s="80"/>
      <c r="H393" s="80"/>
      <c r="I393" s="80"/>
      <c r="J393" s="80"/>
      <c r="K393" s="80"/>
      <c r="L393" s="80"/>
      <c r="M393" s="80"/>
      <c r="N393" s="80"/>
      <c r="O393" s="80"/>
      <c r="P393" s="80"/>
      <c r="Q393" s="80"/>
      <c r="R393" s="80"/>
      <c r="S393" s="80"/>
      <c r="T393" s="80"/>
      <c r="U393" s="80"/>
      <c r="V393" s="80"/>
      <c r="W393" s="80"/>
      <c r="X393" s="80"/>
      <c r="Y393" s="80"/>
      <c r="Z393" s="80"/>
    </row>
    <row r="394" ht="12.75" hidden="1" customHeight="1" outlineLevel="3">
      <c r="A394" s="80" t="s">
        <v>888</v>
      </c>
      <c r="E394" s="318" t="s">
        <v>888</v>
      </c>
      <c r="F394" s="319" t="s">
        <v>889</v>
      </c>
      <c r="G394" s="80"/>
      <c r="H394" s="80"/>
      <c r="I394" s="80"/>
      <c r="J394" s="80"/>
      <c r="K394" s="80"/>
      <c r="L394" s="80"/>
      <c r="M394" s="80"/>
      <c r="N394" s="80"/>
      <c r="O394" s="80"/>
      <c r="P394" s="80"/>
      <c r="Q394" s="80"/>
      <c r="R394" s="80"/>
      <c r="S394" s="80"/>
      <c r="T394" s="80"/>
      <c r="U394" s="80"/>
      <c r="V394" s="80"/>
      <c r="W394" s="80"/>
      <c r="X394" s="80"/>
      <c r="Y394" s="80"/>
      <c r="Z394" s="80"/>
    </row>
    <row r="395" ht="12.75" hidden="1" customHeight="1" outlineLevel="3">
      <c r="A395" s="80" t="s">
        <v>890</v>
      </c>
      <c r="E395" s="318" t="s">
        <v>890</v>
      </c>
      <c r="F395" s="321" t="s">
        <v>891</v>
      </c>
      <c r="G395" s="80"/>
      <c r="H395" s="80"/>
      <c r="I395" s="80"/>
      <c r="J395" s="80"/>
      <c r="K395" s="80"/>
      <c r="L395" s="80"/>
      <c r="M395" s="80"/>
      <c r="N395" s="80"/>
      <c r="O395" s="80"/>
      <c r="P395" s="80"/>
      <c r="Q395" s="80"/>
      <c r="R395" s="80"/>
      <c r="S395" s="80"/>
      <c r="T395" s="80"/>
      <c r="U395" s="80"/>
      <c r="V395" s="80"/>
      <c r="W395" s="80"/>
      <c r="X395" s="80"/>
      <c r="Y395" s="80"/>
      <c r="Z395" s="80"/>
    </row>
    <row r="396" ht="12.75" hidden="1" customHeight="1" outlineLevel="3">
      <c r="A396" s="80" t="s">
        <v>892</v>
      </c>
      <c r="E396" s="318" t="s">
        <v>892</v>
      </c>
      <c r="F396" s="324" t="s">
        <v>893</v>
      </c>
      <c r="G396" s="80"/>
      <c r="H396" s="80"/>
      <c r="I396" s="80"/>
      <c r="J396" s="80"/>
      <c r="K396" s="80"/>
      <c r="L396" s="80"/>
      <c r="M396" s="80"/>
      <c r="N396" s="80"/>
      <c r="O396" s="80"/>
      <c r="P396" s="80"/>
      <c r="Q396" s="80"/>
      <c r="R396" s="80"/>
      <c r="S396" s="80"/>
      <c r="T396" s="80"/>
      <c r="U396" s="80"/>
      <c r="V396" s="80"/>
      <c r="W396" s="80"/>
      <c r="X396" s="80"/>
      <c r="Y396" s="80"/>
      <c r="Z396" s="80"/>
    </row>
    <row r="397" ht="12.75" hidden="1" customHeight="1" outlineLevel="3">
      <c r="A397" s="80" t="s">
        <v>894</v>
      </c>
      <c r="E397" s="318" t="s">
        <v>894</v>
      </c>
      <c r="F397" s="319" t="s">
        <v>895</v>
      </c>
      <c r="G397" s="80"/>
      <c r="H397" s="80"/>
      <c r="I397" s="80"/>
      <c r="J397" s="80"/>
      <c r="K397" s="80"/>
      <c r="L397" s="80"/>
      <c r="M397" s="80"/>
      <c r="N397" s="80"/>
      <c r="O397" s="80"/>
      <c r="P397" s="80"/>
      <c r="Q397" s="80"/>
      <c r="R397" s="80"/>
      <c r="S397" s="80"/>
      <c r="T397" s="80"/>
      <c r="U397" s="80"/>
      <c r="V397" s="80"/>
      <c r="W397" s="80"/>
      <c r="X397" s="80"/>
      <c r="Y397" s="80"/>
      <c r="Z397" s="80"/>
    </row>
    <row r="398" ht="12.75" hidden="1" customHeight="1" outlineLevel="3">
      <c r="A398" s="80" t="s">
        <v>896</v>
      </c>
      <c r="E398" s="318" t="s">
        <v>896</v>
      </c>
      <c r="F398" s="319" t="s">
        <v>897</v>
      </c>
      <c r="G398" s="80"/>
      <c r="H398" s="80"/>
      <c r="I398" s="80"/>
      <c r="J398" s="80"/>
      <c r="K398" s="80"/>
      <c r="L398" s="80"/>
      <c r="M398" s="80"/>
      <c r="N398" s="80"/>
      <c r="O398" s="80"/>
      <c r="P398" s="80"/>
      <c r="Q398" s="80"/>
      <c r="R398" s="80"/>
      <c r="S398" s="80"/>
      <c r="T398" s="80"/>
      <c r="U398" s="80"/>
      <c r="V398" s="80"/>
      <c r="W398" s="80"/>
      <c r="X398" s="80"/>
      <c r="Y398" s="80"/>
      <c r="Z398" s="80"/>
    </row>
    <row r="399" ht="12.75" hidden="1" customHeight="1" outlineLevel="3">
      <c r="A399" s="80" t="s">
        <v>898</v>
      </c>
      <c r="E399" s="318" t="s">
        <v>898</v>
      </c>
      <c r="F399" s="320" t="s">
        <v>899</v>
      </c>
      <c r="G399" s="80"/>
      <c r="H399" s="80"/>
      <c r="I399" s="80"/>
      <c r="J399" s="80"/>
      <c r="K399" s="80"/>
      <c r="L399" s="80"/>
      <c r="M399" s="80"/>
      <c r="N399" s="80"/>
      <c r="O399" s="80"/>
      <c r="P399" s="80"/>
      <c r="Q399" s="80"/>
      <c r="R399" s="80"/>
      <c r="S399" s="80"/>
      <c r="T399" s="80"/>
      <c r="U399" s="80"/>
      <c r="V399" s="80"/>
      <c r="W399" s="80"/>
      <c r="X399" s="80"/>
      <c r="Y399" s="80"/>
      <c r="Z399" s="80"/>
    </row>
    <row r="400" ht="12.75" hidden="1" customHeight="1" outlineLevel="2">
      <c r="A400" s="80" t="s">
        <v>159</v>
      </c>
      <c r="D400" s="317" t="s">
        <v>900</v>
      </c>
      <c r="E400" s="316" t="s">
        <v>901</v>
      </c>
      <c r="G400" s="80"/>
      <c r="H400" s="80"/>
      <c r="I400" s="80"/>
      <c r="J400" s="80"/>
      <c r="K400" s="80"/>
      <c r="L400" s="80"/>
      <c r="M400" s="80"/>
      <c r="N400" s="80"/>
      <c r="O400" s="80"/>
      <c r="P400" s="80"/>
      <c r="Q400" s="80"/>
      <c r="R400" s="80"/>
      <c r="S400" s="80"/>
      <c r="T400" s="80"/>
      <c r="U400" s="80"/>
      <c r="V400" s="80"/>
      <c r="W400" s="80"/>
      <c r="X400" s="80"/>
      <c r="Y400" s="80"/>
      <c r="Z400" s="80"/>
    </row>
    <row r="401" ht="12.75" hidden="1" customHeight="1" outlineLevel="3">
      <c r="A401" s="80" t="s">
        <v>902</v>
      </c>
      <c r="E401" s="318" t="s">
        <v>902</v>
      </c>
      <c r="F401" s="323" t="s">
        <v>903</v>
      </c>
      <c r="G401" s="80"/>
      <c r="H401" s="80"/>
      <c r="I401" s="80"/>
      <c r="J401" s="80"/>
      <c r="K401" s="80"/>
      <c r="L401" s="80"/>
      <c r="M401" s="80"/>
      <c r="N401" s="80"/>
      <c r="O401" s="80"/>
      <c r="P401" s="80"/>
      <c r="Q401" s="80"/>
      <c r="R401" s="80"/>
      <c r="S401" s="80"/>
      <c r="T401" s="80"/>
      <c r="U401" s="80"/>
      <c r="V401" s="80"/>
      <c r="W401" s="80"/>
      <c r="X401" s="80"/>
      <c r="Y401" s="80"/>
      <c r="Z401" s="80"/>
    </row>
    <row r="402" ht="12.75" hidden="1" customHeight="1" outlineLevel="3">
      <c r="A402" s="80" t="s">
        <v>904</v>
      </c>
      <c r="E402" s="318" t="s">
        <v>904</v>
      </c>
      <c r="F402" s="323" t="s">
        <v>905</v>
      </c>
      <c r="G402" s="80"/>
      <c r="H402" s="80"/>
      <c r="I402" s="80"/>
      <c r="J402" s="80"/>
      <c r="K402" s="80"/>
      <c r="L402" s="80"/>
      <c r="M402" s="80"/>
      <c r="N402" s="80"/>
      <c r="O402" s="80"/>
      <c r="P402" s="80"/>
      <c r="Q402" s="80"/>
      <c r="R402" s="80"/>
      <c r="S402" s="80"/>
      <c r="T402" s="80"/>
      <c r="U402" s="80"/>
      <c r="V402" s="80"/>
      <c r="W402" s="80"/>
      <c r="X402" s="80"/>
      <c r="Y402" s="80"/>
      <c r="Z402" s="80"/>
    </row>
    <row r="403" ht="12.75" hidden="1" customHeight="1" outlineLevel="3">
      <c r="A403" s="80" t="s">
        <v>906</v>
      </c>
      <c r="E403" s="318" t="s">
        <v>906</v>
      </c>
      <c r="F403" s="323" t="s">
        <v>907</v>
      </c>
      <c r="G403" s="80"/>
      <c r="H403" s="80"/>
      <c r="I403" s="80"/>
      <c r="J403" s="80"/>
      <c r="K403" s="80"/>
      <c r="L403" s="80"/>
      <c r="M403" s="80"/>
      <c r="N403" s="80"/>
      <c r="O403" s="80"/>
      <c r="P403" s="80"/>
      <c r="Q403" s="80"/>
      <c r="R403" s="80"/>
      <c r="S403" s="80"/>
      <c r="T403" s="80"/>
      <c r="U403" s="80"/>
      <c r="V403" s="80"/>
      <c r="W403" s="80"/>
      <c r="X403" s="80"/>
      <c r="Y403" s="80"/>
      <c r="Z403" s="80"/>
    </row>
    <row r="404" ht="12.75" hidden="1" customHeight="1" outlineLevel="3">
      <c r="A404" s="80" t="s">
        <v>908</v>
      </c>
      <c r="E404" s="318" t="s">
        <v>908</v>
      </c>
      <c r="F404" s="323" t="s">
        <v>909</v>
      </c>
      <c r="G404" s="80"/>
      <c r="H404" s="80"/>
      <c r="I404" s="80"/>
      <c r="J404" s="80"/>
      <c r="K404" s="80"/>
      <c r="L404" s="80"/>
      <c r="M404" s="80"/>
      <c r="N404" s="80"/>
      <c r="O404" s="80"/>
      <c r="P404" s="80"/>
      <c r="Q404" s="80"/>
      <c r="R404" s="80"/>
      <c r="S404" s="80"/>
      <c r="T404" s="80"/>
      <c r="U404" s="80"/>
      <c r="V404" s="80"/>
      <c r="W404" s="80"/>
      <c r="X404" s="80"/>
      <c r="Y404" s="80"/>
      <c r="Z404" s="80"/>
    </row>
    <row r="405" ht="12.75" hidden="1" customHeight="1" outlineLevel="3">
      <c r="A405" s="80" t="s">
        <v>910</v>
      </c>
      <c r="E405" s="318" t="s">
        <v>910</v>
      </c>
      <c r="F405" s="320" t="s">
        <v>911</v>
      </c>
      <c r="G405" s="80"/>
      <c r="H405" s="80"/>
      <c r="I405" s="80"/>
      <c r="J405" s="80"/>
      <c r="K405" s="80"/>
      <c r="L405" s="80"/>
      <c r="M405" s="80"/>
      <c r="N405" s="80"/>
      <c r="O405" s="80"/>
      <c r="P405" s="80"/>
      <c r="Q405" s="80"/>
      <c r="R405" s="80"/>
      <c r="S405" s="80"/>
      <c r="T405" s="80"/>
      <c r="U405" s="80"/>
      <c r="V405" s="80"/>
      <c r="W405" s="80"/>
      <c r="X405" s="80"/>
      <c r="Y405" s="80"/>
      <c r="Z405" s="80"/>
    </row>
    <row r="406" ht="12.75" hidden="1" customHeight="1" outlineLevel="2">
      <c r="A406" s="80" t="s">
        <v>159</v>
      </c>
      <c r="D406" s="317" t="s">
        <v>912</v>
      </c>
      <c r="E406" s="316" t="s">
        <v>913</v>
      </c>
      <c r="G406" s="80"/>
      <c r="H406" s="80"/>
      <c r="I406" s="80"/>
      <c r="J406" s="80"/>
      <c r="K406" s="80"/>
      <c r="L406" s="80"/>
      <c r="M406" s="80"/>
      <c r="N406" s="80"/>
      <c r="O406" s="80"/>
      <c r="P406" s="80"/>
      <c r="Q406" s="80"/>
      <c r="R406" s="80"/>
      <c r="S406" s="80"/>
      <c r="T406" s="80"/>
      <c r="U406" s="80"/>
      <c r="V406" s="80"/>
      <c r="W406" s="80"/>
      <c r="X406" s="80"/>
      <c r="Y406" s="80"/>
      <c r="Z406" s="80"/>
    </row>
    <row r="407" ht="12.75" hidden="1" customHeight="1" outlineLevel="3">
      <c r="A407" s="80" t="s">
        <v>914</v>
      </c>
      <c r="E407" s="318" t="s">
        <v>914</v>
      </c>
      <c r="F407" s="321" t="s">
        <v>915</v>
      </c>
      <c r="G407" s="80"/>
      <c r="H407" s="80"/>
      <c r="I407" s="80"/>
      <c r="J407" s="80"/>
      <c r="K407" s="80"/>
      <c r="L407" s="80"/>
      <c r="M407" s="80"/>
      <c r="N407" s="80"/>
      <c r="O407" s="80"/>
      <c r="P407" s="80"/>
      <c r="Q407" s="80"/>
      <c r="R407" s="80"/>
      <c r="S407" s="80"/>
      <c r="T407" s="80"/>
      <c r="U407" s="80"/>
      <c r="V407" s="80"/>
      <c r="W407" s="80"/>
      <c r="X407" s="80"/>
      <c r="Y407" s="80"/>
      <c r="Z407" s="80"/>
    </row>
    <row r="408" ht="12.75" hidden="1" customHeight="1" outlineLevel="3">
      <c r="A408" s="80" t="s">
        <v>916</v>
      </c>
      <c r="E408" s="318" t="s">
        <v>916</v>
      </c>
      <c r="F408" s="321" t="s">
        <v>917</v>
      </c>
      <c r="G408" s="80"/>
      <c r="H408" s="80"/>
      <c r="I408" s="80"/>
      <c r="J408" s="80"/>
      <c r="K408" s="80"/>
      <c r="L408" s="80"/>
      <c r="M408" s="80"/>
      <c r="N408" s="80"/>
      <c r="O408" s="80"/>
      <c r="P408" s="80"/>
      <c r="Q408" s="80"/>
      <c r="R408" s="80"/>
      <c r="S408" s="80"/>
      <c r="T408" s="80"/>
      <c r="U408" s="80"/>
      <c r="V408" s="80"/>
      <c r="W408" s="80"/>
      <c r="X408" s="80"/>
      <c r="Y408" s="80"/>
      <c r="Z408" s="80"/>
    </row>
    <row r="409" ht="12.75" hidden="1" customHeight="1" outlineLevel="3">
      <c r="A409" s="80" t="s">
        <v>918</v>
      </c>
      <c r="E409" s="318" t="s">
        <v>918</v>
      </c>
      <c r="F409" s="321" t="s">
        <v>919</v>
      </c>
      <c r="G409" s="80"/>
      <c r="H409" s="80"/>
      <c r="I409" s="80"/>
      <c r="J409" s="80"/>
      <c r="K409" s="80"/>
      <c r="L409" s="80"/>
      <c r="M409" s="80"/>
      <c r="N409" s="80"/>
      <c r="O409" s="80"/>
      <c r="P409" s="80"/>
      <c r="Q409" s="80"/>
      <c r="R409" s="80"/>
      <c r="S409" s="80"/>
      <c r="T409" s="80"/>
      <c r="U409" s="80"/>
      <c r="V409" s="80"/>
      <c r="W409" s="80"/>
      <c r="X409" s="80"/>
      <c r="Y409" s="80"/>
      <c r="Z409" s="80"/>
    </row>
    <row r="410" ht="12.75" hidden="1" customHeight="1" outlineLevel="3">
      <c r="A410" s="80" t="s">
        <v>920</v>
      </c>
      <c r="E410" s="318" t="s">
        <v>920</v>
      </c>
      <c r="F410" s="320" t="s">
        <v>921</v>
      </c>
      <c r="G410" s="80"/>
      <c r="H410" s="80"/>
      <c r="I410" s="80"/>
      <c r="J410" s="80"/>
      <c r="K410" s="80"/>
      <c r="L410" s="80"/>
      <c r="M410" s="80"/>
      <c r="N410" s="80"/>
      <c r="O410" s="80"/>
      <c r="P410" s="80"/>
      <c r="Q410" s="80"/>
      <c r="R410" s="80"/>
      <c r="S410" s="80"/>
      <c r="T410" s="80"/>
      <c r="U410" s="80"/>
      <c r="V410" s="80"/>
      <c r="W410" s="80"/>
      <c r="X410" s="80"/>
      <c r="Y410" s="80"/>
      <c r="Z410" s="80"/>
    </row>
    <row r="411" ht="12.75" hidden="1" customHeight="1" outlineLevel="3">
      <c r="A411" s="80" t="s">
        <v>922</v>
      </c>
      <c r="E411" s="318" t="s">
        <v>922</v>
      </c>
      <c r="F411" s="317" t="s">
        <v>923</v>
      </c>
      <c r="G411" s="80"/>
      <c r="H411" s="80"/>
      <c r="I411" s="80"/>
      <c r="J411" s="80"/>
      <c r="K411" s="80"/>
      <c r="L411" s="80"/>
      <c r="M411" s="80"/>
      <c r="N411" s="80"/>
      <c r="O411" s="80"/>
      <c r="P411" s="80"/>
      <c r="Q411" s="80"/>
      <c r="R411" s="80"/>
      <c r="S411" s="80"/>
      <c r="T411" s="80"/>
      <c r="U411" s="80"/>
      <c r="V411" s="80"/>
      <c r="W411" s="80"/>
      <c r="X411" s="80"/>
      <c r="Y411" s="80"/>
      <c r="Z411" s="80"/>
    </row>
    <row r="412" ht="12.75" hidden="1" customHeight="1" outlineLevel="3">
      <c r="A412" s="80" t="s">
        <v>924</v>
      </c>
      <c r="E412" s="318" t="s">
        <v>924</v>
      </c>
      <c r="F412" s="320" t="s">
        <v>925</v>
      </c>
      <c r="G412" s="80"/>
      <c r="H412" s="80"/>
      <c r="I412" s="80"/>
      <c r="J412" s="80"/>
      <c r="K412" s="80"/>
      <c r="L412" s="80"/>
      <c r="M412" s="80"/>
      <c r="N412" s="80"/>
      <c r="O412" s="80"/>
      <c r="P412" s="80"/>
      <c r="Q412" s="80"/>
      <c r="R412" s="80"/>
      <c r="S412" s="80"/>
      <c r="T412" s="80"/>
      <c r="U412" s="80"/>
      <c r="V412" s="80"/>
      <c r="W412" s="80"/>
      <c r="X412" s="80"/>
      <c r="Y412" s="80"/>
      <c r="Z412" s="80"/>
    </row>
    <row r="413" ht="12.75" hidden="1" customHeight="1" outlineLevel="3">
      <c r="A413" s="80" t="s">
        <v>926</v>
      </c>
      <c r="E413" s="318" t="s">
        <v>926</v>
      </c>
      <c r="F413" s="317" t="s">
        <v>927</v>
      </c>
      <c r="G413" s="80"/>
      <c r="H413" s="80"/>
      <c r="I413" s="80"/>
      <c r="J413" s="80"/>
      <c r="K413" s="80"/>
      <c r="L413" s="80"/>
      <c r="M413" s="80"/>
      <c r="N413" s="80"/>
      <c r="O413" s="80"/>
      <c r="P413" s="80"/>
      <c r="Q413" s="80"/>
      <c r="R413" s="80"/>
      <c r="S413" s="80"/>
      <c r="T413" s="80"/>
      <c r="U413" s="80"/>
      <c r="V413" s="80"/>
      <c r="W413" s="80"/>
      <c r="X413" s="80"/>
      <c r="Y413" s="80"/>
      <c r="Z413" s="80"/>
    </row>
    <row r="414" ht="12.75" hidden="1" customHeight="1" outlineLevel="3">
      <c r="A414" s="80" t="s">
        <v>928</v>
      </c>
      <c r="E414" s="318" t="s">
        <v>928</v>
      </c>
      <c r="F414" s="318" t="s">
        <v>929</v>
      </c>
      <c r="G414" s="80"/>
      <c r="H414" s="80"/>
      <c r="I414" s="80"/>
      <c r="J414" s="80"/>
      <c r="K414" s="80"/>
      <c r="L414" s="80"/>
      <c r="M414" s="80"/>
      <c r="N414" s="80"/>
      <c r="O414" s="80"/>
      <c r="P414" s="80"/>
      <c r="Q414" s="80"/>
      <c r="R414" s="80"/>
      <c r="S414" s="80"/>
      <c r="T414" s="80"/>
      <c r="U414" s="80"/>
      <c r="V414" s="80"/>
      <c r="W414" s="80"/>
      <c r="X414" s="80"/>
      <c r="Y414" s="80"/>
      <c r="Z414" s="80"/>
    </row>
    <row r="415" ht="12.75" hidden="1" customHeight="1" outlineLevel="3">
      <c r="A415" s="80">
        <v>7239.0</v>
      </c>
      <c r="E415" s="318">
        <v>7239.0</v>
      </c>
      <c r="F415" s="318" t="s">
        <v>930</v>
      </c>
      <c r="G415" s="80"/>
      <c r="H415" s="80"/>
      <c r="I415" s="80"/>
      <c r="J415" s="80"/>
      <c r="K415" s="80"/>
      <c r="L415" s="80"/>
      <c r="M415" s="80"/>
      <c r="N415" s="80"/>
      <c r="O415" s="80"/>
      <c r="P415" s="80"/>
      <c r="Q415" s="80"/>
      <c r="R415" s="80"/>
      <c r="S415" s="80"/>
      <c r="T415" s="80"/>
      <c r="U415" s="80"/>
      <c r="V415" s="80"/>
      <c r="W415" s="80"/>
      <c r="X415" s="80"/>
      <c r="Y415" s="80"/>
      <c r="Z415" s="80"/>
    </row>
    <row r="416" ht="12.75" hidden="1" customHeight="1" outlineLevel="2">
      <c r="A416" s="80" t="s">
        <v>159</v>
      </c>
      <c r="D416" s="317" t="s">
        <v>931</v>
      </c>
      <c r="E416" s="316" t="s">
        <v>932</v>
      </c>
      <c r="G416" s="80"/>
      <c r="H416" s="80"/>
      <c r="I416" s="80"/>
      <c r="J416" s="80"/>
      <c r="K416" s="80"/>
      <c r="L416" s="80"/>
      <c r="M416" s="80"/>
      <c r="N416" s="80"/>
      <c r="O416" s="80"/>
      <c r="P416" s="80"/>
      <c r="Q416" s="80"/>
      <c r="R416" s="80"/>
      <c r="S416" s="80"/>
      <c r="T416" s="80"/>
      <c r="U416" s="80"/>
      <c r="V416" s="80"/>
      <c r="W416" s="80"/>
      <c r="X416" s="80"/>
      <c r="Y416" s="80"/>
      <c r="Z416" s="80"/>
    </row>
    <row r="417" ht="12.75" hidden="1" customHeight="1" outlineLevel="3">
      <c r="A417" s="80" t="s">
        <v>933</v>
      </c>
      <c r="E417" s="318" t="s">
        <v>933</v>
      </c>
      <c r="F417" s="324" t="s">
        <v>934</v>
      </c>
      <c r="G417" s="80"/>
      <c r="H417" s="80"/>
      <c r="I417" s="80"/>
      <c r="J417" s="80"/>
      <c r="K417" s="80"/>
      <c r="L417" s="80"/>
      <c r="M417" s="80"/>
      <c r="N417" s="80"/>
      <c r="O417" s="80"/>
      <c r="P417" s="80"/>
      <c r="Q417" s="80"/>
      <c r="R417" s="80"/>
      <c r="S417" s="80"/>
      <c r="T417" s="80"/>
      <c r="U417" s="80"/>
      <c r="V417" s="80"/>
      <c r="W417" s="80"/>
      <c r="X417" s="80"/>
      <c r="Y417" s="80"/>
      <c r="Z417" s="80"/>
    </row>
    <row r="418" ht="12.75" hidden="1" customHeight="1" outlineLevel="3">
      <c r="A418" s="80" t="s">
        <v>935</v>
      </c>
      <c r="E418" s="318" t="s">
        <v>935</v>
      </c>
      <c r="F418" s="324" t="s">
        <v>936</v>
      </c>
      <c r="G418" s="80"/>
      <c r="H418" s="80"/>
      <c r="I418" s="80"/>
      <c r="J418" s="80"/>
      <c r="K418" s="80"/>
      <c r="L418" s="80"/>
      <c r="M418" s="80"/>
      <c r="N418" s="80"/>
      <c r="O418" s="80"/>
      <c r="P418" s="80"/>
      <c r="Q418" s="80"/>
      <c r="R418" s="80"/>
      <c r="S418" s="80"/>
      <c r="T418" s="80"/>
      <c r="U418" s="80"/>
      <c r="V418" s="80"/>
      <c r="W418" s="80"/>
      <c r="X418" s="80"/>
      <c r="Y418" s="80"/>
      <c r="Z418" s="80"/>
    </row>
    <row r="419" ht="12.75" hidden="1" customHeight="1" outlineLevel="3">
      <c r="A419" s="80" t="s">
        <v>937</v>
      </c>
      <c r="E419" s="318" t="s">
        <v>937</v>
      </c>
      <c r="F419" s="324" t="s">
        <v>938</v>
      </c>
      <c r="G419" s="80"/>
      <c r="H419" s="80"/>
      <c r="I419" s="80"/>
      <c r="J419" s="80"/>
      <c r="K419" s="80"/>
      <c r="L419" s="80"/>
      <c r="M419" s="80"/>
      <c r="N419" s="80"/>
      <c r="O419" s="80"/>
      <c r="P419" s="80"/>
      <c r="Q419" s="80"/>
      <c r="R419" s="80"/>
      <c r="S419" s="80"/>
      <c r="T419" s="80"/>
      <c r="U419" s="80"/>
      <c r="V419" s="80"/>
      <c r="W419" s="80"/>
      <c r="X419" s="80"/>
      <c r="Y419" s="80"/>
      <c r="Z419" s="80"/>
    </row>
    <row r="420" ht="12.75" hidden="1" customHeight="1" outlineLevel="3">
      <c r="A420" s="80" t="s">
        <v>939</v>
      </c>
      <c r="E420" s="318" t="s">
        <v>939</v>
      </c>
      <c r="F420" s="324" t="s">
        <v>940</v>
      </c>
      <c r="G420" s="80"/>
      <c r="H420" s="80"/>
      <c r="I420" s="80"/>
      <c r="J420" s="80"/>
      <c r="K420" s="80"/>
      <c r="L420" s="80"/>
      <c r="M420" s="80"/>
      <c r="N420" s="80"/>
      <c r="O420" s="80"/>
      <c r="P420" s="80"/>
      <c r="Q420" s="80"/>
      <c r="R420" s="80"/>
      <c r="S420" s="80"/>
      <c r="T420" s="80"/>
      <c r="U420" s="80"/>
      <c r="V420" s="80"/>
      <c r="W420" s="80"/>
      <c r="X420" s="80"/>
      <c r="Y420" s="80"/>
      <c r="Z420" s="80"/>
    </row>
    <row r="421" ht="12.75" hidden="1" customHeight="1" outlineLevel="3">
      <c r="A421" s="80" t="s">
        <v>941</v>
      </c>
      <c r="E421" s="318" t="s">
        <v>941</v>
      </c>
      <c r="F421" s="324" t="s">
        <v>942</v>
      </c>
      <c r="G421" s="80"/>
      <c r="H421" s="80"/>
      <c r="I421" s="80"/>
      <c r="J421" s="80"/>
      <c r="K421" s="80"/>
      <c r="L421" s="80"/>
      <c r="M421" s="80"/>
      <c r="N421" s="80"/>
      <c r="O421" s="80"/>
      <c r="P421" s="80"/>
      <c r="Q421" s="80"/>
      <c r="R421" s="80"/>
      <c r="S421" s="80"/>
      <c r="T421" s="80"/>
      <c r="U421" s="80"/>
      <c r="V421" s="80"/>
      <c r="W421" s="80"/>
      <c r="X421" s="80"/>
      <c r="Y421" s="80"/>
      <c r="Z421" s="80"/>
    </row>
    <row r="422" ht="12.75" hidden="1" customHeight="1" outlineLevel="3">
      <c r="A422" s="80" t="s">
        <v>943</v>
      </c>
      <c r="E422" s="318" t="s">
        <v>943</v>
      </c>
      <c r="F422" s="320" t="s">
        <v>944</v>
      </c>
      <c r="G422" s="80"/>
      <c r="H422" s="80"/>
      <c r="I422" s="80"/>
      <c r="J422" s="80"/>
      <c r="K422" s="80"/>
      <c r="L422" s="80"/>
      <c r="M422" s="80"/>
      <c r="N422" s="80"/>
      <c r="O422" s="80"/>
      <c r="P422" s="80"/>
      <c r="Q422" s="80"/>
      <c r="R422" s="80"/>
      <c r="S422" s="80"/>
      <c r="T422" s="80"/>
      <c r="U422" s="80"/>
      <c r="V422" s="80"/>
      <c r="W422" s="80"/>
      <c r="X422" s="80"/>
      <c r="Y422" s="80"/>
      <c r="Z422" s="80"/>
    </row>
    <row r="423" ht="12.75" hidden="1" customHeight="1" outlineLevel="3">
      <c r="A423" s="80" t="s">
        <v>945</v>
      </c>
      <c r="E423" s="318" t="s">
        <v>945</v>
      </c>
      <c r="F423" s="320" t="s">
        <v>946</v>
      </c>
      <c r="G423" s="80"/>
      <c r="H423" s="80"/>
      <c r="I423" s="80"/>
      <c r="J423" s="80"/>
      <c r="K423" s="80"/>
      <c r="L423" s="80"/>
      <c r="M423" s="80"/>
      <c r="N423" s="80"/>
      <c r="O423" s="80"/>
      <c r="P423" s="80"/>
      <c r="Q423" s="80"/>
      <c r="R423" s="80"/>
      <c r="S423" s="80"/>
      <c r="T423" s="80"/>
      <c r="U423" s="80"/>
      <c r="V423" s="80"/>
      <c r="W423" s="80"/>
      <c r="X423" s="80"/>
      <c r="Y423" s="80"/>
      <c r="Z423" s="80"/>
    </row>
    <row r="424" ht="12.75" hidden="1" customHeight="1" outlineLevel="3">
      <c r="A424" s="80" t="s">
        <v>947</v>
      </c>
      <c r="E424" s="318" t="s">
        <v>947</v>
      </c>
      <c r="F424" s="320" t="s">
        <v>948</v>
      </c>
      <c r="G424" s="80"/>
      <c r="H424" s="80"/>
      <c r="I424" s="80"/>
      <c r="J424" s="80"/>
      <c r="K424" s="80"/>
      <c r="L424" s="80"/>
      <c r="M424" s="80"/>
      <c r="N424" s="80"/>
      <c r="O424" s="80"/>
      <c r="P424" s="80"/>
      <c r="Q424" s="80"/>
      <c r="R424" s="80"/>
      <c r="S424" s="80"/>
      <c r="T424" s="80"/>
      <c r="U424" s="80"/>
      <c r="V424" s="80"/>
      <c r="W424" s="80"/>
      <c r="X424" s="80"/>
      <c r="Y424" s="80"/>
      <c r="Z424" s="80"/>
    </row>
    <row r="425" ht="12.75" hidden="1" customHeight="1" outlineLevel="1">
      <c r="A425" s="80" t="s">
        <v>159</v>
      </c>
      <c r="C425" s="317" t="s">
        <v>949</v>
      </c>
      <c r="D425" s="316" t="s">
        <v>950</v>
      </c>
      <c r="G425" s="80"/>
      <c r="H425" s="80"/>
      <c r="I425" s="80"/>
      <c r="J425" s="80"/>
      <c r="K425" s="80"/>
      <c r="L425" s="80"/>
      <c r="M425" s="80"/>
      <c r="N425" s="80"/>
      <c r="O425" s="80"/>
      <c r="P425" s="80"/>
      <c r="Q425" s="80"/>
      <c r="R425" s="80"/>
      <c r="S425" s="80"/>
      <c r="T425" s="80"/>
      <c r="U425" s="80"/>
      <c r="V425" s="80"/>
      <c r="W425" s="80"/>
      <c r="X425" s="80"/>
      <c r="Y425" s="80"/>
      <c r="Z425" s="80"/>
    </row>
    <row r="426" ht="12.75" hidden="1" customHeight="1" outlineLevel="2">
      <c r="A426" s="80" t="s">
        <v>159</v>
      </c>
      <c r="D426" s="317" t="s">
        <v>951</v>
      </c>
      <c r="E426" s="316" t="s">
        <v>952</v>
      </c>
      <c r="G426" s="80"/>
      <c r="H426" s="80"/>
      <c r="I426" s="80"/>
      <c r="J426" s="80"/>
      <c r="K426" s="80"/>
      <c r="L426" s="80"/>
      <c r="M426" s="80"/>
      <c r="N426" s="80"/>
      <c r="O426" s="80"/>
      <c r="P426" s="80"/>
      <c r="Q426" s="80"/>
      <c r="R426" s="80"/>
      <c r="S426" s="80"/>
      <c r="T426" s="80"/>
      <c r="U426" s="80"/>
      <c r="V426" s="80"/>
      <c r="W426" s="80"/>
      <c r="X426" s="80"/>
      <c r="Y426" s="80"/>
      <c r="Z426" s="80"/>
    </row>
    <row r="427" ht="12.75" hidden="1" customHeight="1" outlineLevel="3">
      <c r="A427" s="80" t="s">
        <v>953</v>
      </c>
      <c r="E427" s="318" t="s">
        <v>953</v>
      </c>
      <c r="F427" s="319" t="s">
        <v>954</v>
      </c>
      <c r="G427" s="80"/>
      <c r="H427" s="80"/>
      <c r="I427" s="80"/>
      <c r="J427" s="80"/>
      <c r="K427" s="80"/>
      <c r="L427" s="80"/>
      <c r="M427" s="80"/>
      <c r="N427" s="80"/>
      <c r="O427" s="80"/>
      <c r="P427" s="80"/>
      <c r="Q427" s="80"/>
      <c r="R427" s="80"/>
      <c r="S427" s="80"/>
      <c r="T427" s="80"/>
      <c r="U427" s="80"/>
      <c r="V427" s="80"/>
      <c r="W427" s="80"/>
      <c r="X427" s="80"/>
      <c r="Y427" s="80"/>
      <c r="Z427" s="80"/>
    </row>
    <row r="428" ht="12.75" hidden="1" customHeight="1" outlineLevel="3">
      <c r="A428" s="80" t="s">
        <v>955</v>
      </c>
      <c r="E428" s="318" t="s">
        <v>955</v>
      </c>
      <c r="F428" s="319" t="s">
        <v>956</v>
      </c>
      <c r="G428" s="80"/>
      <c r="H428" s="80"/>
      <c r="I428" s="80"/>
      <c r="J428" s="80"/>
      <c r="K428" s="80"/>
      <c r="L428" s="80"/>
      <c r="M428" s="80"/>
      <c r="N428" s="80"/>
      <c r="O428" s="80"/>
      <c r="P428" s="80"/>
      <c r="Q428" s="80"/>
      <c r="R428" s="80"/>
      <c r="S428" s="80"/>
      <c r="T428" s="80"/>
      <c r="U428" s="80"/>
      <c r="V428" s="80"/>
      <c r="W428" s="80"/>
      <c r="X428" s="80"/>
      <c r="Y428" s="80"/>
      <c r="Z428" s="80"/>
    </row>
    <row r="429" ht="12.75" hidden="1" customHeight="1" outlineLevel="3">
      <c r="A429" s="80" t="s">
        <v>957</v>
      </c>
      <c r="E429" s="318" t="s">
        <v>957</v>
      </c>
      <c r="F429" s="323" t="s">
        <v>958</v>
      </c>
      <c r="G429" s="80"/>
      <c r="H429" s="80"/>
      <c r="I429" s="80"/>
      <c r="J429" s="80"/>
      <c r="K429" s="80"/>
      <c r="L429" s="80"/>
      <c r="M429" s="80"/>
      <c r="N429" s="80"/>
      <c r="O429" s="80"/>
      <c r="P429" s="80"/>
      <c r="Q429" s="80"/>
      <c r="R429" s="80"/>
      <c r="S429" s="80"/>
      <c r="T429" s="80"/>
      <c r="U429" s="80"/>
      <c r="V429" s="80"/>
      <c r="W429" s="80"/>
      <c r="X429" s="80"/>
      <c r="Y429" s="80"/>
      <c r="Z429" s="80"/>
    </row>
    <row r="430" ht="12.75" hidden="1" customHeight="1" outlineLevel="3">
      <c r="A430" s="80" t="s">
        <v>959</v>
      </c>
      <c r="E430" s="318" t="s">
        <v>959</v>
      </c>
      <c r="F430" s="320" t="s">
        <v>960</v>
      </c>
      <c r="G430" s="80"/>
      <c r="H430" s="80"/>
      <c r="I430" s="80"/>
      <c r="J430" s="80"/>
      <c r="K430" s="80"/>
      <c r="L430" s="80"/>
      <c r="M430" s="80"/>
      <c r="N430" s="80"/>
      <c r="O430" s="80"/>
      <c r="P430" s="80"/>
      <c r="Q430" s="80"/>
      <c r="R430" s="80"/>
      <c r="S430" s="80"/>
      <c r="T430" s="80"/>
      <c r="U430" s="80"/>
      <c r="V430" s="80"/>
      <c r="W430" s="80"/>
      <c r="X430" s="80"/>
      <c r="Y430" s="80"/>
      <c r="Z430" s="80"/>
    </row>
    <row r="431" ht="12.75" hidden="1" customHeight="1" outlineLevel="3">
      <c r="A431" s="80" t="s">
        <v>961</v>
      </c>
      <c r="E431" s="318" t="s">
        <v>961</v>
      </c>
      <c r="F431" s="320" t="s">
        <v>962</v>
      </c>
      <c r="G431" s="80"/>
      <c r="H431" s="80"/>
      <c r="I431" s="80"/>
      <c r="J431" s="80"/>
      <c r="K431" s="80"/>
      <c r="L431" s="80"/>
      <c r="M431" s="80"/>
      <c r="N431" s="80"/>
      <c r="O431" s="80"/>
      <c r="P431" s="80"/>
      <c r="Q431" s="80"/>
      <c r="R431" s="80"/>
      <c r="S431" s="80"/>
      <c r="T431" s="80"/>
      <c r="U431" s="80"/>
      <c r="V431" s="80"/>
      <c r="W431" s="80"/>
      <c r="X431" s="80"/>
      <c r="Y431" s="80"/>
      <c r="Z431" s="80"/>
    </row>
    <row r="432" ht="12.75" hidden="1" customHeight="1" outlineLevel="2">
      <c r="A432" s="80" t="s">
        <v>159</v>
      </c>
      <c r="D432" s="317" t="s">
        <v>963</v>
      </c>
      <c r="E432" s="316" t="s">
        <v>964</v>
      </c>
      <c r="G432" s="80"/>
      <c r="H432" s="80"/>
      <c r="I432" s="80"/>
      <c r="J432" s="80"/>
      <c r="K432" s="80"/>
      <c r="L432" s="80"/>
      <c r="M432" s="80"/>
      <c r="N432" s="80"/>
      <c r="O432" s="80"/>
      <c r="P432" s="80"/>
      <c r="Q432" s="80"/>
      <c r="R432" s="80"/>
      <c r="S432" s="80"/>
      <c r="T432" s="80"/>
      <c r="U432" s="80"/>
      <c r="V432" s="80"/>
      <c r="W432" s="80"/>
      <c r="X432" s="80"/>
      <c r="Y432" s="80"/>
      <c r="Z432" s="80"/>
    </row>
    <row r="433" ht="12.75" hidden="1" customHeight="1" outlineLevel="3">
      <c r="A433" s="80" t="s">
        <v>965</v>
      </c>
      <c r="E433" s="318" t="s">
        <v>965</v>
      </c>
      <c r="F433" s="323" t="s">
        <v>966</v>
      </c>
      <c r="G433" s="80"/>
      <c r="H433" s="80"/>
      <c r="I433" s="80"/>
      <c r="J433" s="80"/>
      <c r="K433" s="80"/>
      <c r="L433" s="80"/>
      <c r="M433" s="80"/>
      <c r="N433" s="80"/>
      <c r="O433" s="80"/>
      <c r="P433" s="80"/>
      <c r="Q433" s="80"/>
      <c r="R433" s="80"/>
      <c r="S433" s="80"/>
      <c r="T433" s="80"/>
      <c r="U433" s="80"/>
      <c r="V433" s="80"/>
      <c r="W433" s="80"/>
      <c r="X433" s="80"/>
      <c r="Y433" s="80"/>
      <c r="Z433" s="80"/>
    </row>
    <row r="434" ht="12.75" hidden="1" customHeight="1" outlineLevel="3">
      <c r="A434" s="80" t="s">
        <v>967</v>
      </c>
      <c r="E434" s="318" t="s">
        <v>967</v>
      </c>
      <c r="F434" s="319" t="s">
        <v>968</v>
      </c>
      <c r="G434" s="80"/>
      <c r="H434" s="80"/>
      <c r="I434" s="80"/>
      <c r="J434" s="80"/>
      <c r="K434" s="80"/>
      <c r="L434" s="80"/>
      <c r="M434" s="80"/>
      <c r="N434" s="80"/>
      <c r="O434" s="80"/>
      <c r="P434" s="80"/>
      <c r="Q434" s="80"/>
      <c r="R434" s="80"/>
      <c r="S434" s="80"/>
      <c r="T434" s="80"/>
      <c r="U434" s="80"/>
      <c r="V434" s="80"/>
      <c r="W434" s="80"/>
      <c r="X434" s="80"/>
      <c r="Y434" s="80"/>
      <c r="Z434" s="80"/>
    </row>
    <row r="435" ht="12.75" hidden="1" customHeight="1" outlineLevel="3">
      <c r="A435" s="80" t="s">
        <v>969</v>
      </c>
      <c r="E435" s="318" t="s">
        <v>969</v>
      </c>
      <c r="F435" s="319" t="s">
        <v>970</v>
      </c>
      <c r="G435" s="80"/>
      <c r="H435" s="80"/>
      <c r="I435" s="80"/>
      <c r="J435" s="80"/>
      <c r="K435" s="80"/>
      <c r="L435" s="80"/>
      <c r="M435" s="80"/>
      <c r="N435" s="80"/>
      <c r="O435" s="80"/>
      <c r="P435" s="80"/>
      <c r="Q435" s="80"/>
      <c r="R435" s="80"/>
      <c r="S435" s="80"/>
      <c r="T435" s="80"/>
      <c r="U435" s="80"/>
      <c r="V435" s="80"/>
      <c r="W435" s="80"/>
      <c r="X435" s="80"/>
      <c r="Y435" s="80"/>
      <c r="Z435" s="80"/>
    </row>
    <row r="436" ht="12.75" hidden="1" customHeight="1" outlineLevel="3">
      <c r="A436" s="80" t="s">
        <v>971</v>
      </c>
      <c r="E436" s="318" t="s">
        <v>971</v>
      </c>
      <c r="F436" s="319" t="s">
        <v>972</v>
      </c>
      <c r="G436" s="80"/>
      <c r="H436" s="80"/>
      <c r="I436" s="80"/>
      <c r="J436" s="80"/>
      <c r="K436" s="80"/>
      <c r="L436" s="80"/>
      <c r="M436" s="80"/>
      <c r="N436" s="80"/>
      <c r="O436" s="80"/>
      <c r="P436" s="80"/>
      <c r="Q436" s="80"/>
      <c r="R436" s="80"/>
      <c r="S436" s="80"/>
      <c r="T436" s="80"/>
      <c r="U436" s="80"/>
      <c r="V436" s="80"/>
      <c r="W436" s="80"/>
      <c r="X436" s="80"/>
      <c r="Y436" s="80"/>
      <c r="Z436" s="80"/>
    </row>
    <row r="437" ht="12.75" hidden="1" customHeight="1" outlineLevel="3">
      <c r="A437" s="80" t="s">
        <v>973</v>
      </c>
      <c r="E437" s="318" t="s">
        <v>973</v>
      </c>
      <c r="F437" s="320" t="s">
        <v>974</v>
      </c>
      <c r="G437" s="80"/>
      <c r="H437" s="80"/>
      <c r="I437" s="80"/>
      <c r="J437" s="80"/>
      <c r="K437" s="80"/>
      <c r="L437" s="80"/>
      <c r="M437" s="80"/>
      <c r="N437" s="80"/>
      <c r="O437" s="80"/>
      <c r="P437" s="80"/>
      <c r="Q437" s="80"/>
      <c r="R437" s="80"/>
      <c r="S437" s="80"/>
      <c r="T437" s="80"/>
      <c r="U437" s="80"/>
      <c r="V437" s="80"/>
      <c r="W437" s="80"/>
      <c r="X437" s="80"/>
      <c r="Y437" s="80"/>
      <c r="Z437" s="80"/>
    </row>
    <row r="438" ht="12.75" hidden="1" customHeight="1" outlineLevel="3">
      <c r="A438" s="80" t="s">
        <v>975</v>
      </c>
      <c r="E438" s="318" t="s">
        <v>975</v>
      </c>
      <c r="F438" s="325" t="s">
        <v>976</v>
      </c>
      <c r="G438" s="80"/>
      <c r="H438" s="80"/>
      <c r="I438" s="80"/>
      <c r="J438" s="80"/>
      <c r="K438" s="80"/>
      <c r="L438" s="80"/>
      <c r="M438" s="80"/>
      <c r="N438" s="80"/>
      <c r="O438" s="80"/>
      <c r="P438" s="80"/>
      <c r="Q438" s="80"/>
      <c r="R438" s="80"/>
      <c r="S438" s="80"/>
      <c r="T438" s="80"/>
      <c r="U438" s="80"/>
      <c r="V438" s="80"/>
      <c r="W438" s="80"/>
      <c r="X438" s="80"/>
      <c r="Y438" s="80"/>
      <c r="Z438" s="80"/>
    </row>
    <row r="439" ht="12.75" hidden="1" customHeight="1" outlineLevel="2">
      <c r="A439" s="80" t="s">
        <v>159</v>
      </c>
      <c r="D439" s="317" t="s">
        <v>977</v>
      </c>
      <c r="E439" s="316" t="s">
        <v>978</v>
      </c>
      <c r="G439" s="80"/>
      <c r="H439" s="80"/>
      <c r="I439" s="80"/>
      <c r="J439" s="80"/>
      <c r="K439" s="80"/>
      <c r="L439" s="80"/>
      <c r="M439" s="80"/>
      <c r="N439" s="80"/>
      <c r="O439" s="80"/>
      <c r="P439" s="80"/>
      <c r="Q439" s="80"/>
      <c r="R439" s="80"/>
      <c r="S439" s="80"/>
      <c r="T439" s="80"/>
      <c r="U439" s="80"/>
      <c r="V439" s="80"/>
      <c r="W439" s="80"/>
      <c r="X439" s="80"/>
      <c r="Y439" s="80"/>
      <c r="Z439" s="80"/>
    </row>
    <row r="440" ht="12.75" hidden="1" customHeight="1" outlineLevel="3">
      <c r="A440" s="80" t="s">
        <v>979</v>
      </c>
      <c r="E440" s="318" t="s">
        <v>979</v>
      </c>
      <c r="F440" s="319" t="s">
        <v>980</v>
      </c>
      <c r="G440" s="80"/>
      <c r="H440" s="80"/>
      <c r="I440" s="80"/>
      <c r="J440" s="80"/>
      <c r="K440" s="80"/>
      <c r="L440" s="80"/>
      <c r="M440" s="80"/>
      <c r="N440" s="80"/>
      <c r="O440" s="80"/>
      <c r="P440" s="80"/>
      <c r="Q440" s="80"/>
      <c r="R440" s="80"/>
      <c r="S440" s="80"/>
      <c r="T440" s="80"/>
      <c r="U440" s="80"/>
      <c r="V440" s="80"/>
      <c r="W440" s="80"/>
      <c r="X440" s="80"/>
      <c r="Y440" s="80"/>
      <c r="Z440" s="80"/>
    </row>
    <row r="441" ht="12.75" hidden="1" customHeight="1" outlineLevel="3">
      <c r="A441" s="80" t="s">
        <v>981</v>
      </c>
      <c r="E441" s="318" t="s">
        <v>981</v>
      </c>
      <c r="F441" s="319" t="s">
        <v>982</v>
      </c>
      <c r="G441" s="80"/>
      <c r="H441" s="80"/>
      <c r="I441" s="80"/>
      <c r="J441" s="80"/>
      <c r="K441" s="80"/>
      <c r="L441" s="80"/>
      <c r="M441" s="80"/>
      <c r="N441" s="80"/>
      <c r="O441" s="80"/>
      <c r="P441" s="80"/>
      <c r="Q441" s="80"/>
      <c r="R441" s="80"/>
      <c r="S441" s="80"/>
      <c r="T441" s="80"/>
      <c r="U441" s="80"/>
      <c r="V441" s="80"/>
      <c r="W441" s="80"/>
      <c r="X441" s="80"/>
      <c r="Y441" s="80"/>
      <c r="Z441" s="80"/>
    </row>
    <row r="442" ht="12.75" hidden="1" customHeight="1" outlineLevel="3">
      <c r="A442" s="80" t="s">
        <v>961</v>
      </c>
      <c r="E442" s="318" t="s">
        <v>961</v>
      </c>
      <c r="F442" s="319" t="s">
        <v>983</v>
      </c>
      <c r="G442" s="80"/>
      <c r="H442" s="80"/>
      <c r="I442" s="80"/>
      <c r="J442" s="80"/>
      <c r="K442" s="80"/>
      <c r="L442" s="80"/>
      <c r="M442" s="80"/>
      <c r="N442" s="80"/>
      <c r="O442" s="80"/>
      <c r="P442" s="80"/>
      <c r="Q442" s="80"/>
      <c r="R442" s="80"/>
      <c r="S442" s="80"/>
      <c r="T442" s="80"/>
      <c r="U442" s="80"/>
      <c r="V442" s="80"/>
      <c r="W442" s="80"/>
      <c r="X442" s="80"/>
      <c r="Y442" s="80"/>
      <c r="Z442" s="80"/>
    </row>
    <row r="443" ht="12.75" hidden="1" customHeight="1" outlineLevel="2">
      <c r="A443" s="80" t="s">
        <v>159</v>
      </c>
      <c r="D443" s="317" t="s">
        <v>984</v>
      </c>
      <c r="E443" s="316" t="s">
        <v>985</v>
      </c>
      <c r="G443" s="80"/>
      <c r="H443" s="80"/>
      <c r="I443" s="80"/>
      <c r="J443" s="80"/>
      <c r="K443" s="80"/>
      <c r="L443" s="80"/>
      <c r="M443" s="80"/>
      <c r="N443" s="80"/>
      <c r="O443" s="80"/>
      <c r="P443" s="80"/>
      <c r="Q443" s="80"/>
      <c r="R443" s="80"/>
      <c r="S443" s="80"/>
      <c r="T443" s="80"/>
      <c r="U443" s="80"/>
      <c r="V443" s="80"/>
      <c r="W443" s="80"/>
      <c r="X443" s="80"/>
      <c r="Y443" s="80"/>
      <c r="Z443" s="80"/>
    </row>
    <row r="444" ht="12.75" hidden="1" customHeight="1" outlineLevel="3">
      <c r="A444" s="80" t="s">
        <v>986</v>
      </c>
      <c r="E444" s="318" t="s">
        <v>986</v>
      </c>
      <c r="F444" s="319" t="s">
        <v>987</v>
      </c>
      <c r="G444" s="80"/>
      <c r="H444" s="80"/>
      <c r="I444" s="80"/>
      <c r="J444" s="80"/>
      <c r="K444" s="80"/>
      <c r="L444" s="80"/>
      <c r="M444" s="80"/>
      <c r="N444" s="80"/>
      <c r="O444" s="80"/>
      <c r="P444" s="80"/>
      <c r="Q444" s="80"/>
      <c r="R444" s="80"/>
      <c r="S444" s="80"/>
      <c r="T444" s="80"/>
      <c r="U444" s="80"/>
      <c r="V444" s="80"/>
      <c r="W444" s="80"/>
      <c r="X444" s="80"/>
      <c r="Y444" s="80"/>
      <c r="Z444" s="80"/>
    </row>
    <row r="445" ht="12.75" hidden="1" customHeight="1" outlineLevel="3">
      <c r="A445" s="80" t="s">
        <v>988</v>
      </c>
      <c r="E445" s="318" t="s">
        <v>988</v>
      </c>
      <c r="F445" s="319" t="s">
        <v>989</v>
      </c>
      <c r="G445" s="80"/>
      <c r="H445" s="80"/>
      <c r="I445" s="80"/>
      <c r="J445" s="80"/>
      <c r="K445" s="80"/>
      <c r="L445" s="80"/>
      <c r="M445" s="80"/>
      <c r="N445" s="80"/>
      <c r="O445" s="80"/>
      <c r="P445" s="80"/>
      <c r="Q445" s="80"/>
      <c r="R445" s="80"/>
      <c r="S445" s="80"/>
      <c r="T445" s="80"/>
      <c r="U445" s="80"/>
      <c r="V445" s="80"/>
      <c r="W445" s="80"/>
      <c r="X445" s="80"/>
      <c r="Y445" s="80"/>
      <c r="Z445" s="80"/>
    </row>
    <row r="446" ht="12.75" hidden="1" customHeight="1" outlineLevel="3">
      <c r="A446" s="80" t="s">
        <v>990</v>
      </c>
      <c r="E446" s="318" t="s">
        <v>990</v>
      </c>
      <c r="F446" s="319" t="s">
        <v>991</v>
      </c>
      <c r="G446" s="80"/>
      <c r="H446" s="80"/>
      <c r="I446" s="80"/>
      <c r="J446" s="80"/>
      <c r="K446" s="80"/>
      <c r="L446" s="80"/>
      <c r="M446" s="80"/>
      <c r="N446" s="80"/>
      <c r="O446" s="80"/>
      <c r="P446" s="80"/>
      <c r="Q446" s="80"/>
      <c r="R446" s="80"/>
      <c r="S446" s="80"/>
      <c r="T446" s="80"/>
      <c r="U446" s="80"/>
      <c r="V446" s="80"/>
      <c r="W446" s="80"/>
      <c r="X446" s="80"/>
      <c r="Y446" s="80"/>
      <c r="Z446" s="80"/>
    </row>
    <row r="447" ht="12.75" hidden="1" customHeight="1" outlineLevel="3">
      <c r="A447" s="80" t="s">
        <v>992</v>
      </c>
      <c r="E447" s="318" t="s">
        <v>992</v>
      </c>
      <c r="F447" s="319" t="s">
        <v>993</v>
      </c>
      <c r="G447" s="80"/>
      <c r="H447" s="80"/>
      <c r="I447" s="80"/>
      <c r="J447" s="80"/>
      <c r="K447" s="80"/>
      <c r="L447" s="80"/>
      <c r="M447" s="80"/>
      <c r="N447" s="80"/>
      <c r="O447" s="80"/>
      <c r="P447" s="80"/>
      <c r="Q447" s="80"/>
      <c r="R447" s="80"/>
      <c r="S447" s="80"/>
      <c r="T447" s="80"/>
      <c r="U447" s="80"/>
      <c r="V447" s="80"/>
      <c r="W447" s="80"/>
      <c r="X447" s="80"/>
      <c r="Y447" s="80"/>
      <c r="Z447" s="80"/>
    </row>
    <row r="448" ht="12.75" hidden="1" customHeight="1" outlineLevel="3">
      <c r="A448" s="80" t="s">
        <v>994</v>
      </c>
      <c r="E448" s="318" t="s">
        <v>994</v>
      </c>
      <c r="F448" s="319" t="s">
        <v>995</v>
      </c>
      <c r="G448" s="80"/>
      <c r="H448" s="80"/>
      <c r="I448" s="80"/>
      <c r="J448" s="80"/>
      <c r="K448" s="80"/>
      <c r="L448" s="80"/>
      <c r="M448" s="80"/>
      <c r="N448" s="80"/>
      <c r="O448" s="80"/>
      <c r="P448" s="80"/>
      <c r="Q448" s="80"/>
      <c r="R448" s="80"/>
      <c r="S448" s="80"/>
      <c r="T448" s="80"/>
      <c r="U448" s="80"/>
      <c r="V448" s="80"/>
      <c r="W448" s="80"/>
      <c r="X448" s="80"/>
      <c r="Y448" s="80"/>
      <c r="Z448" s="80"/>
    </row>
    <row r="449" ht="12.75" hidden="1" customHeight="1" outlineLevel="3">
      <c r="A449" s="80" t="s">
        <v>996</v>
      </c>
      <c r="E449" s="318" t="s">
        <v>996</v>
      </c>
      <c r="F449" s="319" t="s">
        <v>997</v>
      </c>
      <c r="G449" s="80"/>
      <c r="H449" s="80"/>
      <c r="I449" s="80"/>
      <c r="J449" s="80"/>
      <c r="K449" s="80"/>
      <c r="L449" s="80"/>
      <c r="M449" s="80"/>
      <c r="N449" s="80"/>
      <c r="O449" s="80"/>
      <c r="P449" s="80"/>
      <c r="Q449" s="80"/>
      <c r="R449" s="80"/>
      <c r="S449" s="80"/>
      <c r="T449" s="80"/>
      <c r="U449" s="80"/>
      <c r="V449" s="80"/>
      <c r="W449" s="80"/>
      <c r="X449" s="80"/>
      <c r="Y449" s="80"/>
      <c r="Z449" s="80"/>
    </row>
    <row r="450" ht="12.75" hidden="1" customHeight="1" outlineLevel="3">
      <c r="A450" s="80" t="s">
        <v>996</v>
      </c>
      <c r="E450" s="318" t="s">
        <v>996</v>
      </c>
      <c r="F450" s="319" t="s">
        <v>998</v>
      </c>
      <c r="G450" s="80"/>
      <c r="H450" s="80"/>
      <c r="I450" s="80"/>
      <c r="J450" s="80"/>
      <c r="K450" s="80"/>
      <c r="L450" s="80"/>
      <c r="M450" s="80"/>
      <c r="N450" s="80"/>
      <c r="O450" s="80"/>
      <c r="P450" s="80"/>
      <c r="Q450" s="80"/>
      <c r="R450" s="80"/>
      <c r="S450" s="80"/>
      <c r="T450" s="80"/>
      <c r="U450" s="80"/>
      <c r="V450" s="80"/>
      <c r="W450" s="80"/>
      <c r="X450" s="80"/>
      <c r="Y450" s="80"/>
      <c r="Z450" s="80"/>
    </row>
    <row r="451" ht="12.75" hidden="1" customHeight="1" outlineLevel="1">
      <c r="A451" s="80" t="s">
        <v>159</v>
      </c>
      <c r="C451" s="317" t="s">
        <v>999</v>
      </c>
      <c r="D451" s="316" t="s">
        <v>1000</v>
      </c>
      <c r="G451" s="80"/>
      <c r="H451" s="80"/>
      <c r="I451" s="80"/>
      <c r="J451" s="80"/>
      <c r="K451" s="80"/>
      <c r="L451" s="80"/>
      <c r="M451" s="80"/>
      <c r="N451" s="80"/>
      <c r="O451" s="80"/>
      <c r="P451" s="80"/>
      <c r="Q451" s="80"/>
      <c r="R451" s="80"/>
      <c r="S451" s="80"/>
      <c r="T451" s="80"/>
      <c r="U451" s="80"/>
      <c r="V451" s="80"/>
      <c r="W451" s="80"/>
      <c r="X451" s="80"/>
      <c r="Y451" s="80"/>
      <c r="Z451" s="80"/>
    </row>
    <row r="452" ht="12.75" hidden="1" customHeight="1" outlineLevel="2">
      <c r="A452" s="80" t="s">
        <v>159</v>
      </c>
      <c r="D452" s="317" t="s">
        <v>1001</v>
      </c>
      <c r="E452" s="316" t="s">
        <v>1002</v>
      </c>
      <c r="G452" s="80"/>
      <c r="H452" s="80"/>
      <c r="I452" s="80"/>
      <c r="J452" s="80"/>
      <c r="K452" s="80"/>
      <c r="L452" s="80"/>
      <c r="M452" s="80"/>
      <c r="N452" s="80"/>
      <c r="O452" s="80"/>
      <c r="P452" s="80"/>
      <c r="Q452" s="80"/>
      <c r="R452" s="80"/>
      <c r="S452" s="80"/>
      <c r="T452" s="80"/>
      <c r="U452" s="80"/>
      <c r="V452" s="80"/>
      <c r="W452" s="80"/>
      <c r="X452" s="80"/>
      <c r="Y452" s="80"/>
      <c r="Z452" s="80"/>
    </row>
    <row r="453" ht="12.75" hidden="1" customHeight="1" outlineLevel="3">
      <c r="A453" s="80" t="s">
        <v>1003</v>
      </c>
      <c r="E453" s="318" t="s">
        <v>1003</v>
      </c>
      <c r="F453" s="319" t="s">
        <v>1004</v>
      </c>
      <c r="G453" s="80"/>
      <c r="H453" s="80"/>
      <c r="I453" s="80"/>
      <c r="J453" s="80"/>
      <c r="K453" s="80"/>
      <c r="L453" s="80"/>
      <c r="M453" s="80"/>
      <c r="N453" s="80"/>
      <c r="O453" s="80"/>
      <c r="P453" s="80"/>
      <c r="Q453" s="80"/>
      <c r="R453" s="80"/>
      <c r="S453" s="80"/>
      <c r="T453" s="80"/>
      <c r="U453" s="80"/>
      <c r="V453" s="80"/>
      <c r="W453" s="80"/>
      <c r="X453" s="80"/>
      <c r="Y453" s="80"/>
      <c r="Z453" s="80"/>
    </row>
    <row r="454" ht="12.75" hidden="1" customHeight="1" outlineLevel="3">
      <c r="A454" s="80" t="s">
        <v>1005</v>
      </c>
      <c r="E454" s="318" t="s">
        <v>1005</v>
      </c>
      <c r="F454" s="319" t="s">
        <v>1006</v>
      </c>
      <c r="G454" s="80"/>
      <c r="H454" s="80"/>
      <c r="I454" s="80"/>
      <c r="J454" s="80"/>
      <c r="K454" s="80"/>
      <c r="L454" s="80"/>
      <c r="M454" s="80"/>
      <c r="N454" s="80"/>
      <c r="O454" s="80"/>
      <c r="P454" s="80"/>
      <c r="Q454" s="80"/>
      <c r="R454" s="80"/>
      <c r="S454" s="80"/>
      <c r="T454" s="80"/>
      <c r="U454" s="80"/>
      <c r="V454" s="80"/>
      <c r="W454" s="80"/>
      <c r="X454" s="80"/>
      <c r="Y454" s="80"/>
      <c r="Z454" s="80"/>
    </row>
    <row r="455" ht="12.75" hidden="1" customHeight="1" outlineLevel="3">
      <c r="A455" s="80" t="s">
        <v>1007</v>
      </c>
      <c r="E455" s="318" t="s">
        <v>1007</v>
      </c>
      <c r="F455" s="319" t="s">
        <v>1008</v>
      </c>
      <c r="G455" s="80"/>
      <c r="H455" s="80"/>
      <c r="I455" s="80"/>
      <c r="J455" s="80"/>
      <c r="K455" s="80"/>
      <c r="L455" s="80"/>
      <c r="M455" s="80"/>
      <c r="N455" s="80"/>
      <c r="O455" s="80"/>
      <c r="P455" s="80"/>
      <c r="Q455" s="80"/>
      <c r="R455" s="80"/>
      <c r="S455" s="80"/>
      <c r="T455" s="80"/>
      <c r="U455" s="80"/>
      <c r="V455" s="80"/>
      <c r="W455" s="80"/>
      <c r="X455" s="80"/>
      <c r="Y455" s="80"/>
      <c r="Z455" s="80"/>
    </row>
    <row r="456" ht="12.75" hidden="1" customHeight="1" outlineLevel="3">
      <c r="A456" s="80" t="s">
        <v>1009</v>
      </c>
      <c r="E456" s="318" t="s">
        <v>1009</v>
      </c>
      <c r="F456" s="319" t="s">
        <v>1010</v>
      </c>
      <c r="G456" s="80"/>
      <c r="H456" s="80"/>
      <c r="I456" s="80"/>
      <c r="J456" s="80"/>
      <c r="K456" s="80"/>
      <c r="L456" s="80"/>
      <c r="M456" s="80"/>
      <c r="N456" s="80"/>
      <c r="O456" s="80"/>
      <c r="P456" s="80"/>
      <c r="Q456" s="80"/>
      <c r="R456" s="80"/>
      <c r="S456" s="80"/>
      <c r="T456" s="80"/>
      <c r="U456" s="80"/>
      <c r="V456" s="80"/>
      <c r="W456" s="80"/>
      <c r="X456" s="80"/>
      <c r="Y456" s="80"/>
      <c r="Z456" s="80"/>
    </row>
    <row r="457" ht="12.75" hidden="1" customHeight="1" outlineLevel="3">
      <c r="A457" s="80" t="s">
        <v>1011</v>
      </c>
      <c r="E457" s="318" t="s">
        <v>1011</v>
      </c>
      <c r="F457" s="319" t="s">
        <v>1012</v>
      </c>
      <c r="G457" s="80"/>
      <c r="H457" s="80"/>
      <c r="I457" s="80"/>
      <c r="J457" s="80"/>
      <c r="K457" s="80"/>
      <c r="L457" s="80"/>
      <c r="M457" s="80"/>
      <c r="N457" s="80"/>
      <c r="O457" s="80"/>
      <c r="P457" s="80"/>
      <c r="Q457" s="80"/>
      <c r="R457" s="80"/>
      <c r="S457" s="80"/>
      <c r="T457" s="80"/>
      <c r="U457" s="80"/>
      <c r="V457" s="80"/>
      <c r="W457" s="80"/>
      <c r="X457" s="80"/>
      <c r="Y457" s="80"/>
      <c r="Z457" s="80"/>
    </row>
    <row r="458" ht="12.75" hidden="1" customHeight="1" outlineLevel="3">
      <c r="A458" s="80" t="s">
        <v>1013</v>
      </c>
      <c r="E458" s="318" t="s">
        <v>1013</v>
      </c>
      <c r="F458" s="319" t="s">
        <v>1014</v>
      </c>
      <c r="G458" s="80"/>
      <c r="H458" s="80"/>
      <c r="I458" s="80"/>
      <c r="J458" s="80"/>
      <c r="K458" s="80"/>
      <c r="L458" s="80"/>
      <c r="M458" s="80"/>
      <c r="N458" s="80"/>
      <c r="O458" s="80"/>
      <c r="P458" s="80"/>
      <c r="Q458" s="80"/>
      <c r="R458" s="80"/>
      <c r="S458" s="80"/>
      <c r="T458" s="80"/>
      <c r="U458" s="80"/>
      <c r="V458" s="80"/>
      <c r="W458" s="80"/>
      <c r="X458" s="80"/>
      <c r="Y458" s="80"/>
      <c r="Z458" s="80"/>
    </row>
    <row r="459" ht="12.75" hidden="1" customHeight="1" outlineLevel="3">
      <c r="A459" s="80" t="s">
        <v>1015</v>
      </c>
      <c r="E459" s="318" t="s">
        <v>1015</v>
      </c>
      <c r="F459" s="319" t="s">
        <v>1016</v>
      </c>
      <c r="G459" s="80"/>
      <c r="H459" s="80"/>
      <c r="I459" s="80"/>
      <c r="J459" s="80"/>
      <c r="K459" s="80"/>
      <c r="L459" s="80"/>
      <c r="M459" s="80"/>
      <c r="N459" s="80"/>
      <c r="O459" s="80"/>
      <c r="P459" s="80"/>
      <c r="Q459" s="80"/>
      <c r="R459" s="80"/>
      <c r="S459" s="80"/>
      <c r="T459" s="80"/>
      <c r="U459" s="80"/>
      <c r="V459" s="80"/>
      <c r="W459" s="80"/>
      <c r="X459" s="80"/>
      <c r="Y459" s="80"/>
      <c r="Z459" s="80"/>
    </row>
    <row r="460" ht="12.75" hidden="1" customHeight="1" outlineLevel="2">
      <c r="A460" s="80" t="s">
        <v>159</v>
      </c>
      <c r="D460" s="317" t="s">
        <v>1017</v>
      </c>
      <c r="E460" s="316" t="s">
        <v>1018</v>
      </c>
      <c r="G460" s="80"/>
      <c r="H460" s="80"/>
      <c r="I460" s="80"/>
      <c r="J460" s="80"/>
      <c r="K460" s="80"/>
      <c r="L460" s="80"/>
      <c r="M460" s="80"/>
      <c r="N460" s="80"/>
      <c r="O460" s="80"/>
      <c r="P460" s="80"/>
      <c r="Q460" s="80"/>
      <c r="R460" s="80"/>
      <c r="S460" s="80"/>
      <c r="T460" s="80"/>
      <c r="U460" s="80"/>
      <c r="V460" s="80"/>
      <c r="W460" s="80"/>
      <c r="X460" s="80"/>
      <c r="Y460" s="80"/>
      <c r="Z460" s="80"/>
    </row>
    <row r="461" ht="12.75" hidden="1" customHeight="1" outlineLevel="3">
      <c r="A461" s="80" t="s">
        <v>1019</v>
      </c>
      <c r="E461" s="318" t="s">
        <v>1019</v>
      </c>
      <c r="F461" s="319" t="s">
        <v>1020</v>
      </c>
      <c r="G461" s="80"/>
      <c r="H461" s="80"/>
      <c r="I461" s="80"/>
      <c r="J461" s="80"/>
      <c r="K461" s="80"/>
      <c r="L461" s="80"/>
      <c r="M461" s="80"/>
      <c r="N461" s="80"/>
      <c r="O461" s="80"/>
      <c r="P461" s="80"/>
      <c r="Q461" s="80"/>
      <c r="R461" s="80"/>
      <c r="S461" s="80"/>
      <c r="T461" s="80"/>
      <c r="U461" s="80"/>
      <c r="V461" s="80"/>
      <c r="W461" s="80"/>
      <c r="X461" s="80"/>
      <c r="Y461" s="80"/>
      <c r="Z461" s="80"/>
    </row>
    <row r="462" ht="12.75" hidden="1" customHeight="1" outlineLevel="3">
      <c r="A462" s="80" t="s">
        <v>1021</v>
      </c>
      <c r="E462" s="318" t="s">
        <v>1021</v>
      </c>
      <c r="F462" s="319" t="s">
        <v>1022</v>
      </c>
      <c r="G462" s="80"/>
      <c r="H462" s="80"/>
      <c r="I462" s="80"/>
      <c r="J462" s="80"/>
      <c r="K462" s="80"/>
      <c r="L462" s="80"/>
      <c r="M462" s="80"/>
      <c r="N462" s="80"/>
      <c r="O462" s="80"/>
      <c r="P462" s="80"/>
      <c r="Q462" s="80"/>
      <c r="R462" s="80"/>
      <c r="S462" s="80"/>
      <c r="T462" s="80"/>
      <c r="U462" s="80"/>
      <c r="V462" s="80"/>
      <c r="W462" s="80"/>
      <c r="X462" s="80"/>
      <c r="Y462" s="80"/>
      <c r="Z462" s="80"/>
    </row>
    <row r="463" ht="12.75" hidden="1" customHeight="1" outlineLevel="3">
      <c r="A463" s="80" t="s">
        <v>1023</v>
      </c>
      <c r="E463" s="318" t="s">
        <v>1023</v>
      </c>
      <c r="F463" s="319" t="s">
        <v>1024</v>
      </c>
      <c r="G463" s="80"/>
      <c r="H463" s="80"/>
      <c r="I463" s="80"/>
      <c r="J463" s="80"/>
      <c r="K463" s="80"/>
      <c r="L463" s="80"/>
      <c r="M463" s="80"/>
      <c r="N463" s="80"/>
      <c r="O463" s="80"/>
      <c r="P463" s="80"/>
      <c r="Q463" s="80"/>
      <c r="R463" s="80"/>
      <c r="S463" s="80"/>
      <c r="T463" s="80"/>
      <c r="U463" s="80"/>
      <c r="V463" s="80"/>
      <c r="W463" s="80"/>
      <c r="X463" s="80"/>
      <c r="Y463" s="80"/>
      <c r="Z463" s="80"/>
    </row>
    <row r="464" ht="12.75" hidden="1" customHeight="1" outlineLevel="3">
      <c r="A464" s="80" t="s">
        <v>1025</v>
      </c>
      <c r="E464" s="318" t="s">
        <v>1025</v>
      </c>
      <c r="F464" s="319" t="s">
        <v>1026</v>
      </c>
      <c r="G464" s="80"/>
      <c r="H464" s="80"/>
      <c r="I464" s="80"/>
      <c r="J464" s="80"/>
      <c r="K464" s="80"/>
      <c r="L464" s="80"/>
      <c r="M464" s="80"/>
      <c r="N464" s="80"/>
      <c r="O464" s="80"/>
      <c r="P464" s="80"/>
      <c r="Q464" s="80"/>
      <c r="R464" s="80"/>
      <c r="S464" s="80"/>
      <c r="T464" s="80"/>
      <c r="U464" s="80"/>
      <c r="V464" s="80"/>
      <c r="W464" s="80"/>
      <c r="X464" s="80"/>
      <c r="Y464" s="80"/>
      <c r="Z464" s="80"/>
    </row>
    <row r="465" ht="12.75" hidden="1" customHeight="1" outlineLevel="2">
      <c r="A465" s="80" t="s">
        <v>159</v>
      </c>
      <c r="D465" s="317" t="s">
        <v>1027</v>
      </c>
      <c r="E465" s="316" t="s">
        <v>1028</v>
      </c>
      <c r="G465" s="80"/>
      <c r="H465" s="80"/>
      <c r="I465" s="80"/>
      <c r="J465" s="80"/>
      <c r="K465" s="80"/>
      <c r="L465" s="80"/>
      <c r="M465" s="80"/>
      <c r="N465" s="80"/>
      <c r="O465" s="80"/>
      <c r="P465" s="80"/>
      <c r="Q465" s="80"/>
      <c r="R465" s="80"/>
      <c r="S465" s="80"/>
      <c r="T465" s="80"/>
      <c r="U465" s="80"/>
      <c r="V465" s="80"/>
      <c r="W465" s="80"/>
      <c r="X465" s="80"/>
      <c r="Y465" s="80"/>
      <c r="Z465" s="80"/>
    </row>
    <row r="466" ht="12.75" hidden="1" customHeight="1" outlineLevel="3">
      <c r="A466" s="80" t="s">
        <v>1029</v>
      </c>
      <c r="E466" s="318" t="s">
        <v>1029</v>
      </c>
      <c r="F466" s="319" t="s">
        <v>1030</v>
      </c>
      <c r="G466" s="80"/>
      <c r="H466" s="80"/>
      <c r="I466" s="80"/>
      <c r="J466" s="80"/>
      <c r="K466" s="80"/>
      <c r="L466" s="80"/>
      <c r="M466" s="80"/>
      <c r="N466" s="80"/>
      <c r="O466" s="80"/>
      <c r="P466" s="80"/>
      <c r="Q466" s="80"/>
      <c r="R466" s="80"/>
      <c r="S466" s="80"/>
      <c r="T466" s="80"/>
      <c r="U466" s="80"/>
      <c r="V466" s="80"/>
      <c r="W466" s="80"/>
      <c r="X466" s="80"/>
      <c r="Y466" s="80"/>
      <c r="Z466" s="80"/>
    </row>
    <row r="467" ht="12.75" hidden="1" customHeight="1" outlineLevel="3">
      <c r="A467" s="80" t="s">
        <v>1031</v>
      </c>
      <c r="E467" s="318" t="s">
        <v>1031</v>
      </c>
      <c r="F467" s="319" t="s">
        <v>1032</v>
      </c>
      <c r="G467" s="80"/>
      <c r="H467" s="80"/>
      <c r="I467" s="80"/>
      <c r="J467" s="80"/>
      <c r="K467" s="80"/>
      <c r="L467" s="80"/>
      <c r="M467" s="80"/>
      <c r="N467" s="80"/>
      <c r="O467" s="80"/>
      <c r="P467" s="80"/>
      <c r="Q467" s="80"/>
      <c r="R467" s="80"/>
      <c r="S467" s="80"/>
      <c r="T467" s="80"/>
      <c r="U467" s="80"/>
      <c r="V467" s="80"/>
      <c r="W467" s="80"/>
      <c r="X467" s="80"/>
      <c r="Y467" s="80"/>
      <c r="Z467" s="80"/>
    </row>
    <row r="468" ht="12.75" hidden="1" customHeight="1" outlineLevel="3">
      <c r="A468" s="80" t="s">
        <v>1033</v>
      </c>
      <c r="E468" s="318" t="s">
        <v>1033</v>
      </c>
      <c r="F468" s="319" t="s">
        <v>1034</v>
      </c>
      <c r="G468" s="80"/>
      <c r="H468" s="80"/>
      <c r="I468" s="80"/>
      <c r="J468" s="80"/>
      <c r="K468" s="80"/>
      <c r="L468" s="80"/>
      <c r="M468" s="80"/>
      <c r="N468" s="80"/>
      <c r="O468" s="80"/>
      <c r="P468" s="80"/>
      <c r="Q468" s="80"/>
      <c r="R468" s="80"/>
      <c r="S468" s="80"/>
      <c r="T468" s="80"/>
      <c r="U468" s="80"/>
      <c r="V468" s="80"/>
      <c r="W468" s="80"/>
      <c r="X468" s="80"/>
      <c r="Y468" s="80"/>
      <c r="Z468" s="80"/>
    </row>
    <row r="469" ht="12.75" hidden="1" customHeight="1" outlineLevel="3">
      <c r="A469" s="80" t="s">
        <v>1035</v>
      </c>
      <c r="E469" s="318" t="s">
        <v>1035</v>
      </c>
      <c r="F469" s="319" t="s">
        <v>1036</v>
      </c>
      <c r="G469" s="80"/>
      <c r="H469" s="80"/>
      <c r="I469" s="80"/>
      <c r="J469" s="80"/>
      <c r="K469" s="80"/>
      <c r="L469" s="80"/>
      <c r="M469" s="80"/>
      <c r="N469" s="80"/>
      <c r="O469" s="80"/>
      <c r="P469" s="80"/>
      <c r="Q469" s="80"/>
      <c r="R469" s="80"/>
      <c r="S469" s="80"/>
      <c r="T469" s="80"/>
      <c r="U469" s="80"/>
      <c r="V469" s="80"/>
      <c r="W469" s="80"/>
      <c r="X469" s="80"/>
      <c r="Y469" s="80"/>
      <c r="Z469" s="80"/>
    </row>
    <row r="470" ht="12.75" hidden="1" customHeight="1" outlineLevel="3">
      <c r="A470" s="80" t="s">
        <v>1037</v>
      </c>
      <c r="E470" s="318" t="s">
        <v>1037</v>
      </c>
      <c r="F470" s="319" t="s">
        <v>1038</v>
      </c>
      <c r="G470" s="80"/>
      <c r="H470" s="80"/>
      <c r="I470" s="80"/>
      <c r="J470" s="80"/>
      <c r="K470" s="80"/>
      <c r="L470" s="80"/>
      <c r="M470" s="80"/>
      <c r="N470" s="80"/>
      <c r="O470" s="80"/>
      <c r="P470" s="80"/>
      <c r="Q470" s="80"/>
      <c r="R470" s="80"/>
      <c r="S470" s="80"/>
      <c r="T470" s="80"/>
      <c r="U470" s="80"/>
      <c r="V470" s="80"/>
      <c r="W470" s="80"/>
      <c r="X470" s="80"/>
      <c r="Y470" s="80"/>
      <c r="Z470" s="80"/>
    </row>
    <row r="471" ht="12.75" hidden="1" customHeight="1" outlineLevel="3">
      <c r="A471" s="80" t="s">
        <v>1039</v>
      </c>
      <c r="E471" s="318" t="s">
        <v>1039</v>
      </c>
      <c r="F471" s="319" t="s">
        <v>1040</v>
      </c>
      <c r="G471" s="80"/>
      <c r="H471" s="80"/>
      <c r="I471" s="80"/>
      <c r="J471" s="80"/>
      <c r="K471" s="80"/>
      <c r="L471" s="80"/>
      <c r="M471" s="80"/>
      <c r="N471" s="80"/>
      <c r="O471" s="80"/>
      <c r="P471" s="80"/>
      <c r="Q471" s="80"/>
      <c r="R471" s="80"/>
      <c r="S471" s="80"/>
      <c r="T471" s="80"/>
      <c r="U471" s="80"/>
      <c r="V471" s="80"/>
      <c r="W471" s="80"/>
      <c r="X471" s="80"/>
      <c r="Y471" s="80"/>
      <c r="Z471" s="80"/>
    </row>
    <row r="472" ht="12.75" hidden="1" customHeight="1" outlineLevel="3">
      <c r="A472" s="80" t="s">
        <v>1041</v>
      </c>
      <c r="E472" s="318" t="s">
        <v>1041</v>
      </c>
      <c r="F472" s="319" t="s">
        <v>1042</v>
      </c>
      <c r="G472" s="80"/>
      <c r="H472" s="80"/>
      <c r="I472" s="80"/>
      <c r="J472" s="80"/>
      <c r="K472" s="80"/>
      <c r="L472" s="80"/>
      <c r="M472" s="80"/>
      <c r="N472" s="80"/>
      <c r="O472" s="80"/>
      <c r="P472" s="80"/>
      <c r="Q472" s="80"/>
      <c r="R472" s="80"/>
      <c r="S472" s="80"/>
      <c r="T472" s="80"/>
      <c r="U472" s="80"/>
      <c r="V472" s="80"/>
      <c r="W472" s="80"/>
      <c r="X472" s="80"/>
      <c r="Y472" s="80"/>
      <c r="Z472" s="80"/>
    </row>
    <row r="473" ht="12.75" hidden="1" customHeight="1" outlineLevel="2">
      <c r="A473" s="80" t="s">
        <v>159</v>
      </c>
      <c r="D473" s="317" t="s">
        <v>1043</v>
      </c>
      <c r="E473" s="316" t="s">
        <v>1044</v>
      </c>
      <c r="G473" s="80"/>
      <c r="H473" s="80"/>
      <c r="I473" s="80"/>
      <c r="J473" s="80"/>
      <c r="K473" s="80"/>
      <c r="L473" s="80"/>
      <c r="M473" s="80"/>
      <c r="N473" s="80"/>
      <c r="O473" s="80"/>
      <c r="P473" s="80"/>
      <c r="Q473" s="80"/>
      <c r="R473" s="80"/>
      <c r="S473" s="80"/>
      <c r="T473" s="80"/>
      <c r="U473" s="80"/>
      <c r="V473" s="80"/>
      <c r="W473" s="80"/>
      <c r="X473" s="80"/>
      <c r="Y473" s="80"/>
      <c r="Z473" s="80"/>
    </row>
    <row r="474" ht="12.75" hidden="1" customHeight="1" outlineLevel="3">
      <c r="A474" s="80" t="s">
        <v>1045</v>
      </c>
      <c r="E474" s="318" t="s">
        <v>1045</v>
      </c>
      <c r="F474" s="319" t="s">
        <v>1046</v>
      </c>
      <c r="G474" s="80"/>
      <c r="H474" s="80"/>
      <c r="I474" s="80"/>
      <c r="J474" s="80"/>
      <c r="K474" s="80"/>
      <c r="L474" s="80"/>
      <c r="M474" s="80"/>
      <c r="N474" s="80"/>
      <c r="O474" s="80"/>
      <c r="P474" s="80"/>
      <c r="Q474" s="80"/>
      <c r="R474" s="80"/>
      <c r="S474" s="80"/>
      <c r="T474" s="80"/>
      <c r="U474" s="80"/>
      <c r="V474" s="80"/>
      <c r="W474" s="80"/>
      <c r="X474" s="80"/>
      <c r="Y474" s="80"/>
      <c r="Z474" s="80"/>
    </row>
    <row r="475" ht="12.75" hidden="1" customHeight="1" outlineLevel="3">
      <c r="A475" s="80" t="s">
        <v>1047</v>
      </c>
      <c r="E475" s="318" t="s">
        <v>1047</v>
      </c>
      <c r="F475" s="319" t="s">
        <v>1048</v>
      </c>
      <c r="G475" s="80"/>
      <c r="H475" s="80"/>
      <c r="I475" s="80"/>
      <c r="J475" s="80"/>
      <c r="K475" s="80"/>
      <c r="L475" s="80"/>
      <c r="M475" s="80"/>
      <c r="N475" s="80"/>
      <c r="O475" s="80"/>
      <c r="P475" s="80"/>
      <c r="Q475" s="80"/>
      <c r="R475" s="80"/>
      <c r="S475" s="80"/>
      <c r="T475" s="80"/>
      <c r="U475" s="80"/>
      <c r="V475" s="80"/>
      <c r="W475" s="80"/>
      <c r="X475" s="80"/>
      <c r="Y475" s="80"/>
      <c r="Z475" s="80"/>
    </row>
    <row r="476" ht="12.75" hidden="1" customHeight="1" outlineLevel="3">
      <c r="A476" s="80" t="s">
        <v>1049</v>
      </c>
      <c r="E476" s="318" t="s">
        <v>1049</v>
      </c>
      <c r="F476" s="325" t="s">
        <v>1050</v>
      </c>
      <c r="G476" s="80"/>
      <c r="H476" s="80"/>
      <c r="I476" s="80"/>
      <c r="J476" s="80"/>
      <c r="K476" s="80"/>
      <c r="L476" s="80"/>
      <c r="M476" s="80"/>
      <c r="N476" s="80"/>
      <c r="O476" s="80"/>
      <c r="P476" s="80"/>
      <c r="Q476" s="80"/>
      <c r="R476" s="80"/>
      <c r="S476" s="80"/>
      <c r="T476" s="80"/>
      <c r="U476" s="80"/>
      <c r="V476" s="80"/>
      <c r="W476" s="80"/>
      <c r="X476" s="80"/>
      <c r="Y476" s="80"/>
      <c r="Z476" s="80"/>
    </row>
    <row r="477" ht="12.75" customHeight="1" collapsed="1">
      <c r="A477" s="80" t="s">
        <v>159</v>
      </c>
      <c r="B477" s="320" t="s">
        <v>1051</v>
      </c>
      <c r="G477" s="80"/>
      <c r="H477" s="80"/>
      <c r="I477" s="80"/>
      <c r="J477" s="80"/>
      <c r="K477" s="80"/>
      <c r="L477" s="80"/>
      <c r="M477" s="80"/>
      <c r="N477" s="80"/>
      <c r="O477" s="80"/>
      <c r="P477" s="80"/>
      <c r="Q477" s="80"/>
      <c r="R477" s="80"/>
      <c r="S477" s="80"/>
      <c r="T477" s="80"/>
      <c r="U477" s="80"/>
      <c r="V477" s="80"/>
      <c r="W477" s="80"/>
      <c r="X477" s="80"/>
      <c r="Y477" s="80"/>
      <c r="Z477" s="80"/>
    </row>
    <row r="478" ht="12.75" hidden="1" customHeight="1" outlineLevel="1">
      <c r="A478" s="80" t="s">
        <v>159</v>
      </c>
      <c r="C478" s="317" t="s">
        <v>1052</v>
      </c>
      <c r="D478" s="316" t="s">
        <v>1053</v>
      </c>
      <c r="G478" s="80"/>
      <c r="H478" s="80"/>
      <c r="I478" s="80"/>
      <c r="J478" s="80"/>
      <c r="K478" s="80"/>
      <c r="L478" s="80"/>
      <c r="M478" s="80"/>
      <c r="N478" s="80"/>
      <c r="O478" s="80"/>
      <c r="P478" s="80"/>
      <c r="Q478" s="80"/>
      <c r="R478" s="80"/>
      <c r="S478" s="80"/>
      <c r="T478" s="80"/>
      <c r="U478" s="80"/>
      <c r="V478" s="80"/>
      <c r="W478" s="80"/>
      <c r="X478" s="80"/>
      <c r="Y478" s="80"/>
      <c r="Z478" s="80"/>
    </row>
    <row r="479" ht="12.75" hidden="1" customHeight="1" outlineLevel="2">
      <c r="A479" s="80" t="s">
        <v>159</v>
      </c>
      <c r="D479" s="317" t="s">
        <v>1054</v>
      </c>
      <c r="E479" s="316" t="s">
        <v>1055</v>
      </c>
      <c r="G479" s="80"/>
      <c r="H479" s="80"/>
      <c r="I479" s="80"/>
      <c r="J479" s="80"/>
      <c r="K479" s="80"/>
      <c r="L479" s="80"/>
      <c r="M479" s="80"/>
      <c r="N479" s="80"/>
      <c r="O479" s="80"/>
      <c r="P479" s="80"/>
      <c r="Q479" s="80"/>
      <c r="R479" s="80"/>
      <c r="S479" s="80"/>
      <c r="T479" s="80"/>
      <c r="U479" s="80"/>
      <c r="V479" s="80"/>
      <c r="W479" s="80"/>
      <c r="X479" s="80"/>
      <c r="Y479" s="80"/>
      <c r="Z479" s="80"/>
    </row>
    <row r="480" ht="12.75" hidden="1" customHeight="1" outlineLevel="3">
      <c r="A480" s="80" t="s">
        <v>1056</v>
      </c>
      <c r="E480" s="318" t="s">
        <v>1056</v>
      </c>
      <c r="F480" s="319" t="s">
        <v>1057</v>
      </c>
      <c r="G480" s="80"/>
      <c r="H480" s="80"/>
      <c r="I480" s="80"/>
      <c r="J480" s="80"/>
      <c r="K480" s="80"/>
      <c r="L480" s="80"/>
      <c r="M480" s="80"/>
      <c r="N480" s="80"/>
      <c r="O480" s="80"/>
      <c r="P480" s="80"/>
      <c r="Q480" s="80"/>
      <c r="R480" s="80"/>
      <c r="S480" s="80"/>
      <c r="T480" s="80"/>
      <c r="U480" s="80"/>
      <c r="V480" s="80"/>
      <c r="W480" s="80"/>
      <c r="X480" s="80"/>
      <c r="Y480" s="80"/>
      <c r="Z480" s="80"/>
    </row>
    <row r="481" ht="12.75" hidden="1" customHeight="1" outlineLevel="3">
      <c r="A481" s="80" t="s">
        <v>1058</v>
      </c>
      <c r="E481" s="318" t="s">
        <v>1058</v>
      </c>
      <c r="F481" s="319" t="s">
        <v>1059</v>
      </c>
      <c r="G481" s="80"/>
      <c r="H481" s="80"/>
      <c r="I481" s="80"/>
      <c r="J481" s="80"/>
      <c r="K481" s="80"/>
      <c r="L481" s="80"/>
      <c r="M481" s="80"/>
      <c r="N481" s="80"/>
      <c r="O481" s="80"/>
      <c r="P481" s="80"/>
      <c r="Q481" s="80"/>
      <c r="R481" s="80"/>
      <c r="S481" s="80"/>
      <c r="T481" s="80"/>
      <c r="U481" s="80"/>
      <c r="V481" s="80"/>
      <c r="W481" s="80"/>
      <c r="X481" s="80"/>
      <c r="Y481" s="80"/>
      <c r="Z481" s="80"/>
    </row>
    <row r="482" ht="12.75" hidden="1" customHeight="1" outlineLevel="3">
      <c r="A482" s="80" t="s">
        <v>1060</v>
      </c>
      <c r="E482" s="318" t="s">
        <v>1060</v>
      </c>
      <c r="F482" s="325" t="s">
        <v>1061</v>
      </c>
      <c r="G482" s="80"/>
      <c r="H482" s="80"/>
      <c r="I482" s="80"/>
      <c r="J482" s="80"/>
      <c r="K482" s="80"/>
      <c r="L482" s="80"/>
      <c r="M482" s="80"/>
      <c r="N482" s="80"/>
      <c r="O482" s="80"/>
      <c r="P482" s="80"/>
      <c r="Q482" s="80"/>
      <c r="R482" s="80"/>
      <c r="S482" s="80"/>
      <c r="T482" s="80"/>
      <c r="U482" s="80"/>
      <c r="V482" s="80"/>
      <c r="W482" s="80"/>
      <c r="X482" s="80"/>
      <c r="Y482" s="80"/>
      <c r="Z482" s="80"/>
    </row>
    <row r="483" ht="12.75" hidden="1" customHeight="1" outlineLevel="3">
      <c r="A483" s="80" t="s">
        <v>1062</v>
      </c>
      <c r="E483" s="318" t="s">
        <v>1062</v>
      </c>
      <c r="F483" s="319" t="s">
        <v>1063</v>
      </c>
      <c r="G483" s="80"/>
      <c r="H483" s="80"/>
      <c r="I483" s="80"/>
      <c r="J483" s="80"/>
      <c r="K483" s="80"/>
      <c r="L483" s="80"/>
      <c r="M483" s="80"/>
      <c r="N483" s="80"/>
      <c r="O483" s="80"/>
      <c r="P483" s="80"/>
      <c r="Q483" s="80"/>
      <c r="R483" s="80"/>
      <c r="S483" s="80"/>
      <c r="T483" s="80"/>
      <c r="U483" s="80"/>
      <c r="V483" s="80"/>
      <c r="W483" s="80"/>
      <c r="X483" s="80"/>
      <c r="Y483" s="80"/>
      <c r="Z483" s="80"/>
    </row>
    <row r="484" ht="12.75" hidden="1" customHeight="1" outlineLevel="3">
      <c r="A484" s="80" t="s">
        <v>1064</v>
      </c>
      <c r="E484" s="318" t="s">
        <v>1064</v>
      </c>
      <c r="F484" s="325" t="s">
        <v>1065</v>
      </c>
      <c r="G484" s="80"/>
      <c r="H484" s="80"/>
      <c r="I484" s="80"/>
      <c r="J484" s="80"/>
      <c r="K484" s="80"/>
      <c r="L484" s="80"/>
      <c r="M484" s="80"/>
      <c r="N484" s="80"/>
      <c r="O484" s="80"/>
      <c r="P484" s="80"/>
      <c r="Q484" s="80"/>
      <c r="R484" s="80"/>
      <c r="S484" s="80"/>
      <c r="T484" s="80"/>
      <c r="U484" s="80"/>
      <c r="V484" s="80"/>
      <c r="W484" s="80"/>
      <c r="X484" s="80"/>
      <c r="Y484" s="80"/>
      <c r="Z484" s="80"/>
    </row>
    <row r="485" ht="12.75" hidden="1" customHeight="1" outlineLevel="2">
      <c r="A485" s="80" t="s">
        <v>159</v>
      </c>
      <c r="D485" s="317" t="s">
        <v>1066</v>
      </c>
      <c r="E485" s="316" t="s">
        <v>1067</v>
      </c>
      <c r="G485" s="80"/>
      <c r="H485" s="80"/>
      <c r="I485" s="80"/>
      <c r="J485" s="80"/>
      <c r="K485" s="80"/>
      <c r="L485" s="80"/>
      <c r="M485" s="80"/>
      <c r="N485" s="80"/>
      <c r="O485" s="80"/>
      <c r="P485" s="80"/>
      <c r="Q485" s="80"/>
      <c r="R485" s="80"/>
      <c r="S485" s="80"/>
      <c r="T485" s="80"/>
      <c r="U485" s="80"/>
      <c r="V485" s="80"/>
      <c r="W485" s="80"/>
      <c r="X485" s="80"/>
      <c r="Y485" s="80"/>
      <c r="Z485" s="80"/>
    </row>
    <row r="486" ht="12.75" hidden="1" customHeight="1" outlineLevel="3">
      <c r="A486" s="80" t="s">
        <v>1068</v>
      </c>
      <c r="E486" s="318" t="s">
        <v>1068</v>
      </c>
      <c r="F486" s="319" t="s">
        <v>1069</v>
      </c>
      <c r="G486" s="80"/>
      <c r="H486" s="80"/>
      <c r="I486" s="80"/>
      <c r="J486" s="80"/>
      <c r="K486" s="80"/>
      <c r="L486" s="80"/>
      <c r="M486" s="80"/>
      <c r="N486" s="80"/>
      <c r="O486" s="80"/>
      <c r="P486" s="80"/>
      <c r="Q486" s="80"/>
      <c r="R486" s="80"/>
      <c r="S486" s="80"/>
      <c r="T486" s="80"/>
      <c r="U486" s="80"/>
      <c r="V486" s="80"/>
      <c r="W486" s="80"/>
      <c r="X486" s="80"/>
      <c r="Y486" s="80"/>
      <c r="Z486" s="80"/>
    </row>
    <row r="487" ht="12.75" hidden="1" customHeight="1" outlineLevel="3">
      <c r="A487" s="80" t="s">
        <v>1070</v>
      </c>
      <c r="E487" s="318" t="s">
        <v>1070</v>
      </c>
      <c r="F487" s="319" t="s">
        <v>1071</v>
      </c>
      <c r="G487" s="80"/>
      <c r="H487" s="80"/>
      <c r="I487" s="80"/>
      <c r="J487" s="80"/>
      <c r="K487" s="80"/>
      <c r="L487" s="80"/>
      <c r="M487" s="80"/>
      <c r="N487" s="80"/>
      <c r="O487" s="80"/>
      <c r="P487" s="80"/>
      <c r="Q487" s="80"/>
      <c r="R487" s="80"/>
      <c r="S487" s="80"/>
      <c r="T487" s="80"/>
      <c r="U487" s="80"/>
      <c r="V487" s="80"/>
      <c r="W487" s="80"/>
      <c r="X487" s="80"/>
      <c r="Y487" s="80"/>
      <c r="Z487" s="80"/>
    </row>
    <row r="488" ht="12.75" hidden="1" customHeight="1" outlineLevel="3">
      <c r="A488" s="80" t="s">
        <v>1072</v>
      </c>
      <c r="E488" s="318" t="s">
        <v>1072</v>
      </c>
      <c r="F488" s="319" t="s">
        <v>1073</v>
      </c>
      <c r="G488" s="80"/>
      <c r="H488" s="80"/>
      <c r="I488" s="80"/>
      <c r="J488" s="80"/>
      <c r="K488" s="80"/>
      <c r="L488" s="80"/>
      <c r="M488" s="80"/>
      <c r="N488" s="80"/>
      <c r="O488" s="80"/>
      <c r="P488" s="80"/>
      <c r="Q488" s="80"/>
      <c r="R488" s="80"/>
      <c r="S488" s="80"/>
      <c r="T488" s="80"/>
      <c r="U488" s="80"/>
      <c r="V488" s="80"/>
      <c r="W488" s="80"/>
      <c r="X488" s="80"/>
      <c r="Y488" s="80"/>
      <c r="Z488" s="80"/>
    </row>
    <row r="489" ht="12.75" hidden="1" customHeight="1" outlineLevel="3">
      <c r="A489" s="80" t="s">
        <v>1074</v>
      </c>
      <c r="E489" s="318" t="s">
        <v>1074</v>
      </c>
      <c r="F489" s="319" t="s">
        <v>1075</v>
      </c>
      <c r="G489" s="80"/>
      <c r="H489" s="80"/>
      <c r="I489" s="80"/>
      <c r="J489" s="80"/>
      <c r="K489" s="80"/>
      <c r="L489" s="80"/>
      <c r="M489" s="80"/>
      <c r="N489" s="80"/>
      <c r="O489" s="80"/>
      <c r="P489" s="80"/>
      <c r="Q489" s="80"/>
      <c r="R489" s="80"/>
      <c r="S489" s="80"/>
      <c r="T489" s="80"/>
      <c r="U489" s="80"/>
      <c r="V489" s="80"/>
      <c r="W489" s="80"/>
      <c r="X489" s="80"/>
      <c r="Y489" s="80"/>
      <c r="Z489" s="80"/>
    </row>
    <row r="490" ht="12.75" hidden="1" customHeight="1" outlineLevel="3">
      <c r="A490" s="80" t="s">
        <v>1076</v>
      </c>
      <c r="E490" s="318" t="s">
        <v>1076</v>
      </c>
      <c r="F490" s="325" t="s">
        <v>1077</v>
      </c>
      <c r="G490" s="80"/>
      <c r="H490" s="80"/>
      <c r="I490" s="80"/>
      <c r="J490" s="80"/>
      <c r="K490" s="80"/>
      <c r="L490" s="80"/>
      <c r="M490" s="80"/>
      <c r="N490" s="80"/>
      <c r="O490" s="80"/>
      <c r="P490" s="80"/>
      <c r="Q490" s="80"/>
      <c r="R490" s="80"/>
      <c r="S490" s="80"/>
      <c r="T490" s="80"/>
      <c r="U490" s="80"/>
      <c r="V490" s="80"/>
      <c r="W490" s="80"/>
      <c r="X490" s="80"/>
      <c r="Y490" s="80"/>
      <c r="Z490" s="80"/>
    </row>
    <row r="491" ht="12.75" hidden="1" customHeight="1" outlineLevel="3">
      <c r="A491" s="80" t="s">
        <v>1078</v>
      </c>
      <c r="E491" s="318" t="s">
        <v>1078</v>
      </c>
      <c r="F491" s="325" t="s">
        <v>1079</v>
      </c>
      <c r="G491" s="80"/>
      <c r="H491" s="80"/>
      <c r="I491" s="80"/>
      <c r="J491" s="80"/>
      <c r="K491" s="80"/>
      <c r="L491" s="80"/>
      <c r="M491" s="80"/>
      <c r="N491" s="80"/>
      <c r="O491" s="80"/>
      <c r="P491" s="80"/>
      <c r="Q491" s="80"/>
      <c r="R491" s="80"/>
      <c r="S491" s="80"/>
      <c r="T491" s="80"/>
      <c r="U491" s="80"/>
      <c r="V491" s="80"/>
      <c r="W491" s="80"/>
      <c r="X491" s="80"/>
      <c r="Y491" s="80"/>
      <c r="Z491" s="80"/>
    </row>
    <row r="492" ht="12.75" hidden="1" customHeight="1" outlineLevel="2">
      <c r="A492" s="80" t="s">
        <v>159</v>
      </c>
      <c r="D492" s="317" t="s">
        <v>1080</v>
      </c>
      <c r="E492" s="316" t="s">
        <v>1081</v>
      </c>
      <c r="G492" s="80"/>
      <c r="H492" s="80"/>
      <c r="I492" s="80"/>
      <c r="J492" s="80"/>
      <c r="K492" s="80"/>
      <c r="L492" s="80"/>
      <c r="M492" s="80"/>
      <c r="N492" s="80"/>
      <c r="O492" s="80"/>
      <c r="P492" s="80"/>
      <c r="Q492" s="80"/>
      <c r="R492" s="80"/>
      <c r="S492" s="80"/>
      <c r="T492" s="80"/>
      <c r="U492" s="80"/>
      <c r="V492" s="80"/>
      <c r="W492" s="80"/>
      <c r="X492" s="80"/>
      <c r="Y492" s="80"/>
      <c r="Z492" s="80"/>
    </row>
    <row r="493" ht="12.75" hidden="1" customHeight="1" outlineLevel="3">
      <c r="A493" s="80" t="s">
        <v>1082</v>
      </c>
      <c r="E493" s="318" t="s">
        <v>1082</v>
      </c>
      <c r="F493" s="323" t="s">
        <v>1083</v>
      </c>
      <c r="G493" s="80"/>
      <c r="H493" s="80"/>
      <c r="I493" s="80"/>
      <c r="J493" s="80"/>
      <c r="K493" s="80"/>
      <c r="L493" s="80"/>
      <c r="M493" s="80"/>
      <c r="N493" s="80"/>
      <c r="O493" s="80"/>
      <c r="P493" s="80"/>
      <c r="Q493" s="80"/>
      <c r="R493" s="80"/>
      <c r="S493" s="80"/>
      <c r="T493" s="80"/>
      <c r="U493" s="80"/>
      <c r="V493" s="80"/>
      <c r="W493" s="80"/>
      <c r="X493" s="80"/>
      <c r="Y493" s="80"/>
      <c r="Z493" s="80"/>
    </row>
    <row r="494" ht="12.75" hidden="1" customHeight="1" outlineLevel="3">
      <c r="A494" s="80" t="s">
        <v>1084</v>
      </c>
      <c r="E494" s="318" t="s">
        <v>1084</v>
      </c>
      <c r="F494" s="319" t="s">
        <v>1085</v>
      </c>
      <c r="G494" s="80"/>
      <c r="H494" s="80"/>
      <c r="I494" s="80"/>
      <c r="J494" s="80"/>
      <c r="K494" s="80"/>
      <c r="L494" s="80"/>
      <c r="M494" s="80"/>
      <c r="N494" s="80"/>
      <c r="O494" s="80"/>
      <c r="P494" s="80"/>
      <c r="Q494" s="80"/>
      <c r="R494" s="80"/>
      <c r="S494" s="80"/>
      <c r="T494" s="80"/>
      <c r="U494" s="80"/>
      <c r="V494" s="80"/>
      <c r="W494" s="80"/>
      <c r="X494" s="80"/>
      <c r="Y494" s="80"/>
      <c r="Z494" s="80"/>
    </row>
    <row r="495" ht="24.0" hidden="1" customHeight="1" outlineLevel="2">
      <c r="A495" s="80" t="s">
        <v>159</v>
      </c>
      <c r="D495" s="317" t="s">
        <v>1086</v>
      </c>
      <c r="E495" s="316" t="s">
        <v>1087</v>
      </c>
      <c r="G495" s="80"/>
      <c r="H495" s="80"/>
      <c r="I495" s="80"/>
      <c r="J495" s="80"/>
      <c r="K495" s="80"/>
      <c r="L495" s="80"/>
      <c r="M495" s="80"/>
      <c r="N495" s="80"/>
      <c r="O495" s="80"/>
      <c r="P495" s="80"/>
      <c r="Q495" s="80"/>
      <c r="R495" s="80"/>
      <c r="S495" s="80"/>
      <c r="T495" s="80"/>
      <c r="U495" s="80"/>
      <c r="V495" s="80"/>
      <c r="W495" s="80"/>
      <c r="X495" s="80"/>
      <c r="Y495" s="80"/>
      <c r="Z495" s="80"/>
    </row>
    <row r="496" ht="12.75" hidden="1" customHeight="1" outlineLevel="3">
      <c r="A496" s="80" t="s">
        <v>1088</v>
      </c>
      <c r="E496" s="318" t="s">
        <v>1088</v>
      </c>
      <c r="F496" s="319" t="s">
        <v>1089</v>
      </c>
      <c r="G496" s="80"/>
      <c r="H496" s="80"/>
      <c r="I496" s="80"/>
      <c r="J496" s="80"/>
      <c r="K496" s="80"/>
      <c r="L496" s="80"/>
      <c r="M496" s="80"/>
      <c r="N496" s="80"/>
      <c r="O496" s="80"/>
      <c r="P496" s="80"/>
      <c r="Q496" s="80"/>
      <c r="R496" s="80"/>
      <c r="S496" s="80"/>
      <c r="T496" s="80"/>
      <c r="U496" s="80"/>
      <c r="V496" s="80"/>
      <c r="W496" s="80"/>
      <c r="X496" s="80"/>
      <c r="Y496" s="80"/>
      <c r="Z496" s="80"/>
    </row>
    <row r="497" ht="12.75" hidden="1" customHeight="1" outlineLevel="3">
      <c r="A497" s="80" t="s">
        <v>1090</v>
      </c>
      <c r="E497" s="318" t="s">
        <v>1090</v>
      </c>
      <c r="F497" s="319" t="s">
        <v>1091</v>
      </c>
      <c r="G497" s="80"/>
      <c r="H497" s="80"/>
      <c r="I497" s="80"/>
      <c r="J497" s="80"/>
      <c r="K497" s="80"/>
      <c r="L497" s="80"/>
      <c r="M497" s="80"/>
      <c r="N497" s="80"/>
      <c r="O497" s="80"/>
      <c r="P497" s="80"/>
      <c r="Q497" s="80"/>
      <c r="R497" s="80"/>
      <c r="S497" s="80"/>
      <c r="T497" s="80"/>
      <c r="U497" s="80"/>
      <c r="V497" s="80"/>
      <c r="W497" s="80"/>
      <c r="X497" s="80"/>
      <c r="Y497" s="80"/>
      <c r="Z497" s="80"/>
    </row>
    <row r="498" ht="12.75" hidden="1" customHeight="1" outlineLevel="3">
      <c r="A498" s="80" t="s">
        <v>1092</v>
      </c>
      <c r="E498" s="318" t="s">
        <v>1092</v>
      </c>
      <c r="F498" s="323" t="s">
        <v>1093</v>
      </c>
      <c r="G498" s="80"/>
      <c r="H498" s="80"/>
      <c r="I498" s="80"/>
      <c r="J498" s="80"/>
      <c r="K498" s="80"/>
      <c r="L498" s="80"/>
      <c r="M498" s="80"/>
      <c r="N498" s="80"/>
      <c r="O498" s="80"/>
      <c r="P498" s="80"/>
      <c r="Q498" s="80"/>
      <c r="R498" s="80"/>
      <c r="S498" s="80"/>
      <c r="T498" s="80"/>
      <c r="U498" s="80"/>
      <c r="V498" s="80"/>
      <c r="W498" s="80"/>
      <c r="X498" s="80"/>
      <c r="Y498" s="80"/>
      <c r="Z498" s="80"/>
    </row>
    <row r="499" ht="12.75" hidden="1" customHeight="1" outlineLevel="3">
      <c r="A499" s="80" t="s">
        <v>1094</v>
      </c>
      <c r="E499" s="318" t="s">
        <v>1094</v>
      </c>
      <c r="F499" s="320" t="s">
        <v>1095</v>
      </c>
      <c r="G499" s="80"/>
      <c r="H499" s="80"/>
      <c r="I499" s="80"/>
      <c r="J499" s="80"/>
      <c r="K499" s="80"/>
      <c r="L499" s="80"/>
      <c r="M499" s="80"/>
      <c r="N499" s="80"/>
      <c r="O499" s="80"/>
      <c r="P499" s="80"/>
      <c r="Q499" s="80"/>
      <c r="R499" s="80"/>
      <c r="S499" s="80"/>
      <c r="T499" s="80"/>
      <c r="U499" s="80"/>
      <c r="V499" s="80"/>
      <c r="W499" s="80"/>
      <c r="X499" s="80"/>
      <c r="Y499" s="80"/>
      <c r="Z499" s="80"/>
    </row>
    <row r="500" ht="12.75" hidden="1" customHeight="1" outlineLevel="3">
      <c r="A500" s="80" t="s">
        <v>1096</v>
      </c>
      <c r="E500" s="318" t="s">
        <v>1096</v>
      </c>
      <c r="F500" s="325" t="s">
        <v>1097</v>
      </c>
      <c r="G500" s="80"/>
      <c r="H500" s="80"/>
      <c r="I500" s="80"/>
      <c r="J500" s="80"/>
      <c r="K500" s="80"/>
      <c r="L500" s="80"/>
      <c r="M500" s="80"/>
      <c r="N500" s="80"/>
      <c r="O500" s="80"/>
      <c r="P500" s="80"/>
      <c r="Q500" s="80"/>
      <c r="R500" s="80"/>
      <c r="S500" s="80"/>
      <c r="T500" s="80"/>
      <c r="U500" s="80"/>
      <c r="V500" s="80"/>
      <c r="W500" s="80"/>
      <c r="X500" s="80"/>
      <c r="Y500" s="80"/>
      <c r="Z500" s="80"/>
    </row>
    <row r="501" ht="12.75" hidden="1" customHeight="1" outlineLevel="2">
      <c r="A501" s="80" t="s">
        <v>159</v>
      </c>
      <c r="D501" s="317" t="s">
        <v>1098</v>
      </c>
      <c r="E501" s="316" t="s">
        <v>1099</v>
      </c>
      <c r="G501" s="80"/>
      <c r="H501" s="80"/>
      <c r="I501" s="80"/>
      <c r="J501" s="80"/>
      <c r="K501" s="80"/>
      <c r="L501" s="80"/>
      <c r="M501" s="80"/>
      <c r="N501" s="80"/>
      <c r="O501" s="80"/>
      <c r="P501" s="80"/>
      <c r="Q501" s="80"/>
      <c r="R501" s="80"/>
      <c r="S501" s="80"/>
      <c r="T501" s="80"/>
      <c r="U501" s="80"/>
      <c r="V501" s="80"/>
      <c r="W501" s="80"/>
      <c r="X501" s="80"/>
      <c r="Y501" s="80"/>
      <c r="Z501" s="80"/>
    </row>
    <row r="502" ht="12.75" hidden="1" customHeight="1" outlineLevel="3">
      <c r="A502" s="80" t="s">
        <v>1100</v>
      </c>
      <c r="E502" s="318" t="s">
        <v>1100</v>
      </c>
      <c r="F502" s="319" t="s">
        <v>1101</v>
      </c>
      <c r="G502" s="80"/>
      <c r="H502" s="80"/>
      <c r="I502" s="80"/>
      <c r="J502" s="80"/>
      <c r="K502" s="80"/>
      <c r="L502" s="80"/>
      <c r="M502" s="80"/>
      <c r="N502" s="80"/>
      <c r="O502" s="80"/>
      <c r="P502" s="80"/>
      <c r="Q502" s="80"/>
      <c r="R502" s="80"/>
      <c r="S502" s="80"/>
      <c r="T502" s="80"/>
      <c r="U502" s="80"/>
      <c r="V502" s="80"/>
      <c r="W502" s="80"/>
      <c r="X502" s="80"/>
      <c r="Y502" s="80"/>
      <c r="Z502" s="80"/>
    </row>
    <row r="503" ht="12.75" hidden="1" customHeight="1" outlineLevel="3">
      <c r="A503" s="80" t="s">
        <v>1102</v>
      </c>
      <c r="E503" s="318" t="s">
        <v>1102</v>
      </c>
      <c r="F503" s="319" t="s">
        <v>1103</v>
      </c>
      <c r="G503" s="80"/>
      <c r="H503" s="80"/>
      <c r="I503" s="80"/>
      <c r="J503" s="80"/>
      <c r="K503" s="80"/>
      <c r="L503" s="80"/>
      <c r="M503" s="80"/>
      <c r="N503" s="80"/>
      <c r="O503" s="80"/>
      <c r="P503" s="80"/>
      <c r="Q503" s="80"/>
      <c r="R503" s="80"/>
      <c r="S503" s="80"/>
      <c r="T503" s="80"/>
      <c r="U503" s="80"/>
      <c r="V503" s="80"/>
      <c r="W503" s="80"/>
      <c r="X503" s="80"/>
      <c r="Y503" s="80"/>
      <c r="Z503" s="80"/>
    </row>
    <row r="504" ht="12.75" hidden="1" customHeight="1" outlineLevel="3">
      <c r="A504" s="80" t="s">
        <v>1104</v>
      </c>
      <c r="E504" s="318" t="s">
        <v>1104</v>
      </c>
      <c r="F504" s="319" t="s">
        <v>1105</v>
      </c>
      <c r="G504" s="80"/>
      <c r="H504" s="80"/>
      <c r="I504" s="80"/>
      <c r="J504" s="80"/>
      <c r="K504" s="80"/>
      <c r="L504" s="80"/>
      <c r="M504" s="80"/>
      <c r="N504" s="80"/>
      <c r="O504" s="80"/>
      <c r="P504" s="80"/>
      <c r="Q504" s="80"/>
      <c r="R504" s="80"/>
      <c r="S504" s="80"/>
      <c r="T504" s="80"/>
      <c r="U504" s="80"/>
      <c r="V504" s="80"/>
      <c r="W504" s="80"/>
      <c r="X504" s="80"/>
      <c r="Y504" s="80"/>
      <c r="Z504" s="80"/>
    </row>
    <row r="505" ht="12.75" hidden="1" customHeight="1" outlineLevel="3">
      <c r="A505" s="80" t="s">
        <v>1106</v>
      </c>
      <c r="E505" s="318" t="s">
        <v>1106</v>
      </c>
      <c r="F505" s="319" t="s">
        <v>1107</v>
      </c>
      <c r="G505" s="80"/>
      <c r="H505" s="80"/>
      <c r="I505" s="80"/>
      <c r="J505" s="80"/>
      <c r="K505" s="80"/>
      <c r="L505" s="80"/>
      <c r="M505" s="80"/>
      <c r="N505" s="80"/>
      <c r="O505" s="80"/>
      <c r="P505" s="80"/>
      <c r="Q505" s="80"/>
      <c r="R505" s="80"/>
      <c r="S505" s="80"/>
      <c r="T505" s="80"/>
      <c r="U505" s="80"/>
      <c r="V505" s="80"/>
      <c r="W505" s="80"/>
      <c r="X505" s="80"/>
      <c r="Y505" s="80"/>
      <c r="Z505" s="80"/>
    </row>
    <row r="506" ht="12.75" hidden="1" customHeight="1" outlineLevel="3">
      <c r="A506" s="80" t="s">
        <v>1108</v>
      </c>
      <c r="E506" s="318" t="s">
        <v>1108</v>
      </c>
      <c r="F506" s="319" t="s">
        <v>1109</v>
      </c>
      <c r="G506" s="80"/>
      <c r="H506" s="80"/>
      <c r="I506" s="80"/>
      <c r="J506" s="80"/>
      <c r="K506" s="80"/>
      <c r="L506" s="80"/>
      <c r="M506" s="80"/>
      <c r="N506" s="80"/>
      <c r="O506" s="80"/>
      <c r="P506" s="80"/>
      <c r="Q506" s="80"/>
      <c r="R506" s="80"/>
      <c r="S506" s="80"/>
      <c r="T506" s="80"/>
      <c r="U506" s="80"/>
      <c r="V506" s="80"/>
      <c r="W506" s="80"/>
      <c r="X506" s="80"/>
      <c r="Y506" s="80"/>
      <c r="Z506" s="80"/>
    </row>
    <row r="507" ht="12.75" hidden="1" customHeight="1" outlineLevel="3">
      <c r="A507" s="80" t="s">
        <v>1110</v>
      </c>
      <c r="E507" s="318" t="s">
        <v>1110</v>
      </c>
      <c r="F507" s="319" t="s">
        <v>1111</v>
      </c>
      <c r="G507" s="80"/>
      <c r="H507" s="80"/>
      <c r="I507" s="80"/>
      <c r="J507" s="80"/>
      <c r="K507" s="80"/>
      <c r="L507" s="80"/>
      <c r="M507" s="80"/>
      <c r="N507" s="80"/>
      <c r="O507" s="80"/>
      <c r="P507" s="80"/>
      <c r="Q507" s="80"/>
      <c r="R507" s="80"/>
      <c r="S507" s="80"/>
      <c r="T507" s="80"/>
      <c r="U507" s="80"/>
      <c r="V507" s="80"/>
      <c r="W507" s="80"/>
      <c r="X507" s="80"/>
      <c r="Y507" s="80"/>
      <c r="Z507" s="80"/>
    </row>
    <row r="508" ht="12.75" hidden="1" customHeight="1" outlineLevel="3">
      <c r="A508" s="80" t="s">
        <v>1112</v>
      </c>
      <c r="E508" s="318" t="s">
        <v>1112</v>
      </c>
      <c r="F508" s="320" t="s">
        <v>1113</v>
      </c>
      <c r="G508" s="80"/>
      <c r="H508" s="80"/>
      <c r="I508" s="80"/>
      <c r="J508" s="80"/>
      <c r="K508" s="80"/>
      <c r="L508" s="80"/>
      <c r="M508" s="80"/>
      <c r="N508" s="80"/>
      <c r="O508" s="80"/>
      <c r="P508" s="80"/>
      <c r="Q508" s="80"/>
      <c r="R508" s="80"/>
      <c r="S508" s="80"/>
      <c r="T508" s="80"/>
      <c r="U508" s="80"/>
      <c r="V508" s="80"/>
      <c r="W508" s="80"/>
      <c r="X508" s="80"/>
      <c r="Y508" s="80"/>
      <c r="Z508" s="80"/>
    </row>
    <row r="509" ht="12.75" hidden="1" customHeight="1" outlineLevel="3">
      <c r="A509" s="80" t="s">
        <v>1114</v>
      </c>
      <c r="E509" s="318" t="s">
        <v>1114</v>
      </c>
      <c r="F509" s="319" t="s">
        <v>1115</v>
      </c>
      <c r="G509" s="80"/>
      <c r="H509" s="80"/>
      <c r="I509" s="80"/>
      <c r="J509" s="80"/>
      <c r="K509" s="80"/>
      <c r="L509" s="80"/>
      <c r="M509" s="80"/>
      <c r="N509" s="80"/>
      <c r="O509" s="80"/>
      <c r="P509" s="80"/>
      <c r="Q509" s="80"/>
      <c r="R509" s="80"/>
      <c r="S509" s="80"/>
      <c r="T509" s="80"/>
      <c r="U509" s="80"/>
      <c r="V509" s="80"/>
      <c r="W509" s="80"/>
      <c r="X509" s="80"/>
      <c r="Y509" s="80"/>
      <c r="Z509" s="80"/>
    </row>
    <row r="510" ht="12.75" hidden="1" customHeight="1" outlineLevel="3">
      <c r="A510" s="80" t="s">
        <v>1116</v>
      </c>
      <c r="E510" s="318" t="s">
        <v>1116</v>
      </c>
      <c r="F510" s="319" t="s">
        <v>1117</v>
      </c>
      <c r="G510" s="80"/>
      <c r="H510" s="80"/>
      <c r="I510" s="80"/>
      <c r="J510" s="80"/>
      <c r="K510" s="80"/>
      <c r="L510" s="80"/>
      <c r="M510" s="80"/>
      <c r="N510" s="80"/>
      <c r="O510" s="80"/>
      <c r="P510" s="80"/>
      <c r="Q510" s="80"/>
      <c r="R510" s="80"/>
      <c r="S510" s="80"/>
      <c r="T510" s="80"/>
      <c r="U510" s="80"/>
      <c r="V510" s="80"/>
      <c r="W510" s="80"/>
      <c r="X510" s="80"/>
      <c r="Y510" s="80"/>
      <c r="Z510" s="80"/>
    </row>
    <row r="511" ht="12.75" hidden="1" customHeight="1" outlineLevel="2">
      <c r="A511" s="80" t="s">
        <v>159</v>
      </c>
      <c r="D511" s="317" t="s">
        <v>1118</v>
      </c>
      <c r="E511" s="316" t="s">
        <v>1119</v>
      </c>
      <c r="G511" s="80"/>
      <c r="H511" s="80"/>
      <c r="I511" s="80"/>
      <c r="J511" s="80"/>
      <c r="K511" s="80"/>
      <c r="L511" s="80"/>
      <c r="M511" s="80"/>
      <c r="N511" s="80"/>
      <c r="O511" s="80"/>
      <c r="P511" s="80"/>
      <c r="Q511" s="80"/>
      <c r="R511" s="80"/>
      <c r="S511" s="80"/>
      <c r="T511" s="80"/>
      <c r="U511" s="80"/>
      <c r="V511" s="80"/>
      <c r="W511" s="80"/>
      <c r="X511" s="80"/>
      <c r="Y511" s="80"/>
      <c r="Z511" s="80"/>
    </row>
    <row r="512" ht="12.75" hidden="1" customHeight="1" outlineLevel="3">
      <c r="A512" s="80" t="s">
        <v>1120</v>
      </c>
      <c r="E512" s="318" t="s">
        <v>1120</v>
      </c>
      <c r="F512" s="319" t="s">
        <v>1121</v>
      </c>
      <c r="G512" s="80"/>
      <c r="H512" s="80"/>
      <c r="I512" s="80"/>
      <c r="J512" s="80"/>
      <c r="K512" s="80"/>
      <c r="L512" s="80"/>
      <c r="M512" s="80"/>
      <c r="N512" s="80"/>
      <c r="O512" s="80"/>
      <c r="P512" s="80"/>
      <c r="Q512" s="80"/>
      <c r="R512" s="80"/>
      <c r="S512" s="80"/>
      <c r="T512" s="80"/>
      <c r="U512" s="80"/>
      <c r="V512" s="80"/>
      <c r="W512" s="80"/>
      <c r="X512" s="80"/>
      <c r="Y512" s="80"/>
      <c r="Z512" s="80"/>
    </row>
    <row r="513" ht="12.75" hidden="1" customHeight="1" outlineLevel="3">
      <c r="A513" s="80" t="s">
        <v>1122</v>
      </c>
      <c r="E513" s="318" t="s">
        <v>1122</v>
      </c>
      <c r="F513" s="319" t="s">
        <v>1123</v>
      </c>
      <c r="G513" s="80"/>
      <c r="H513" s="80"/>
      <c r="I513" s="80"/>
      <c r="J513" s="80"/>
      <c r="K513" s="80"/>
      <c r="L513" s="80"/>
      <c r="M513" s="80"/>
      <c r="N513" s="80"/>
      <c r="O513" s="80"/>
      <c r="P513" s="80"/>
      <c r="Q513" s="80"/>
      <c r="R513" s="80"/>
      <c r="S513" s="80"/>
      <c r="T513" s="80"/>
      <c r="U513" s="80"/>
      <c r="V513" s="80"/>
      <c r="W513" s="80"/>
      <c r="X513" s="80"/>
      <c r="Y513" s="80"/>
      <c r="Z513" s="80"/>
    </row>
    <row r="514" ht="12.75" hidden="1" customHeight="1" outlineLevel="3">
      <c r="A514" s="80" t="s">
        <v>1124</v>
      </c>
      <c r="E514" s="318" t="s">
        <v>1124</v>
      </c>
      <c r="F514" s="323" t="s">
        <v>1125</v>
      </c>
      <c r="G514" s="80"/>
      <c r="H514" s="80"/>
      <c r="I514" s="80"/>
      <c r="J514" s="80"/>
      <c r="K514" s="80"/>
      <c r="L514" s="80"/>
      <c r="M514" s="80"/>
      <c r="N514" s="80"/>
      <c r="O514" s="80"/>
      <c r="P514" s="80"/>
      <c r="Q514" s="80"/>
      <c r="R514" s="80"/>
      <c r="S514" s="80"/>
      <c r="T514" s="80"/>
      <c r="U514" s="80"/>
      <c r="V514" s="80"/>
      <c r="W514" s="80"/>
      <c r="X514" s="80"/>
      <c r="Y514" s="80"/>
      <c r="Z514" s="80"/>
    </row>
    <row r="515" ht="12.75" hidden="1" customHeight="1" outlineLevel="2">
      <c r="A515" s="80" t="s">
        <v>159</v>
      </c>
      <c r="D515" s="317" t="s">
        <v>1126</v>
      </c>
      <c r="E515" s="316" t="s">
        <v>1127</v>
      </c>
      <c r="G515" s="80"/>
      <c r="H515" s="80"/>
      <c r="I515" s="80"/>
      <c r="J515" s="80"/>
      <c r="K515" s="80"/>
      <c r="L515" s="80"/>
      <c r="M515" s="80"/>
      <c r="N515" s="80"/>
      <c r="O515" s="80"/>
      <c r="P515" s="80"/>
      <c r="Q515" s="80"/>
      <c r="R515" s="80"/>
      <c r="S515" s="80"/>
      <c r="T515" s="80"/>
      <c r="U515" s="80"/>
      <c r="V515" s="80"/>
      <c r="W515" s="80"/>
      <c r="X515" s="80"/>
      <c r="Y515" s="80"/>
      <c r="Z515" s="80"/>
    </row>
    <row r="516" ht="12.75" hidden="1" customHeight="1" outlineLevel="3">
      <c r="A516" s="80" t="s">
        <v>1128</v>
      </c>
      <c r="E516" s="318" t="s">
        <v>1128</v>
      </c>
      <c r="F516" s="319" t="s">
        <v>1129</v>
      </c>
      <c r="G516" s="80"/>
      <c r="H516" s="80"/>
      <c r="I516" s="80"/>
      <c r="J516" s="80"/>
      <c r="K516" s="80"/>
      <c r="L516" s="80"/>
      <c r="M516" s="80"/>
      <c r="N516" s="80"/>
      <c r="O516" s="80"/>
      <c r="P516" s="80"/>
      <c r="Q516" s="80"/>
      <c r="R516" s="80"/>
      <c r="S516" s="80"/>
      <c r="T516" s="80"/>
      <c r="U516" s="80"/>
      <c r="V516" s="80"/>
      <c r="W516" s="80"/>
      <c r="X516" s="80"/>
      <c r="Y516" s="80"/>
      <c r="Z516" s="80"/>
    </row>
    <row r="517" ht="12.75" hidden="1" customHeight="1" outlineLevel="3">
      <c r="A517" s="80" t="s">
        <v>1130</v>
      </c>
      <c r="E517" s="318" t="s">
        <v>1130</v>
      </c>
      <c r="F517" s="319" t="s">
        <v>1131</v>
      </c>
      <c r="G517" s="80"/>
      <c r="H517" s="80"/>
      <c r="I517" s="80"/>
      <c r="J517" s="80"/>
      <c r="K517" s="80"/>
      <c r="L517" s="80"/>
      <c r="M517" s="80"/>
      <c r="N517" s="80"/>
      <c r="O517" s="80"/>
      <c r="P517" s="80"/>
      <c r="Q517" s="80"/>
      <c r="R517" s="80"/>
      <c r="S517" s="80"/>
      <c r="T517" s="80"/>
      <c r="U517" s="80"/>
      <c r="V517" s="80"/>
      <c r="W517" s="80"/>
      <c r="X517" s="80"/>
      <c r="Y517" s="80"/>
      <c r="Z517" s="80"/>
    </row>
    <row r="518" ht="12.75" hidden="1" customHeight="1" outlineLevel="1">
      <c r="A518" s="80" t="s">
        <v>159</v>
      </c>
      <c r="C518" s="317" t="s">
        <v>1132</v>
      </c>
      <c r="D518" s="316" t="s">
        <v>1133</v>
      </c>
      <c r="G518" s="80"/>
      <c r="H518" s="80"/>
      <c r="I518" s="80"/>
      <c r="J518" s="80"/>
      <c r="K518" s="80"/>
      <c r="L518" s="80"/>
      <c r="M518" s="80"/>
      <c r="N518" s="80"/>
      <c r="O518" s="80"/>
      <c r="P518" s="80"/>
      <c r="Q518" s="80"/>
      <c r="R518" s="80"/>
      <c r="S518" s="80"/>
      <c r="T518" s="80"/>
      <c r="U518" s="80"/>
      <c r="V518" s="80"/>
      <c r="W518" s="80"/>
      <c r="X518" s="80"/>
      <c r="Y518" s="80"/>
      <c r="Z518" s="80"/>
    </row>
    <row r="519" ht="12.75" hidden="1" customHeight="1" outlineLevel="2">
      <c r="A519" s="80" t="s">
        <v>159</v>
      </c>
      <c r="D519" s="317" t="s">
        <v>1134</v>
      </c>
      <c r="E519" s="316" t="s">
        <v>1135</v>
      </c>
      <c r="G519" s="80"/>
      <c r="H519" s="80"/>
      <c r="I519" s="80"/>
      <c r="J519" s="80"/>
      <c r="K519" s="80"/>
      <c r="L519" s="80"/>
      <c r="M519" s="80"/>
      <c r="N519" s="80"/>
      <c r="O519" s="80"/>
      <c r="P519" s="80"/>
      <c r="Q519" s="80"/>
      <c r="R519" s="80"/>
      <c r="S519" s="80"/>
      <c r="T519" s="80"/>
      <c r="U519" s="80"/>
      <c r="V519" s="80"/>
      <c r="W519" s="80"/>
      <c r="X519" s="80"/>
      <c r="Y519" s="80"/>
      <c r="Z519" s="80"/>
    </row>
    <row r="520" ht="12.75" hidden="1" customHeight="1" outlineLevel="3">
      <c r="A520" s="80" t="s">
        <v>1136</v>
      </c>
      <c r="E520" s="318" t="s">
        <v>1136</v>
      </c>
      <c r="F520" s="319" t="s">
        <v>1137</v>
      </c>
      <c r="G520" s="80"/>
      <c r="H520" s="80"/>
      <c r="I520" s="80"/>
      <c r="J520" s="80"/>
      <c r="K520" s="80"/>
      <c r="L520" s="80"/>
      <c r="M520" s="80"/>
      <c r="N520" s="80"/>
      <c r="O520" s="80"/>
      <c r="P520" s="80"/>
      <c r="Q520" s="80"/>
      <c r="R520" s="80"/>
      <c r="S520" s="80"/>
      <c r="T520" s="80"/>
      <c r="U520" s="80"/>
      <c r="V520" s="80"/>
      <c r="W520" s="80"/>
      <c r="X520" s="80"/>
      <c r="Y520" s="80"/>
      <c r="Z520" s="80"/>
    </row>
    <row r="521" ht="12.75" hidden="1" customHeight="1" outlineLevel="3">
      <c r="A521" s="80" t="s">
        <v>1138</v>
      </c>
      <c r="E521" s="318" t="s">
        <v>1138</v>
      </c>
      <c r="F521" s="325" t="s">
        <v>1139</v>
      </c>
      <c r="G521" s="80"/>
      <c r="H521" s="80"/>
      <c r="I521" s="80"/>
      <c r="J521" s="80"/>
      <c r="K521" s="80"/>
      <c r="L521" s="80"/>
      <c r="M521" s="80"/>
      <c r="N521" s="80"/>
      <c r="O521" s="80"/>
      <c r="P521" s="80"/>
      <c r="Q521" s="80"/>
      <c r="R521" s="80"/>
      <c r="S521" s="80"/>
      <c r="T521" s="80"/>
      <c r="U521" s="80"/>
      <c r="V521" s="80"/>
      <c r="W521" s="80"/>
      <c r="X521" s="80"/>
      <c r="Y521" s="80"/>
      <c r="Z521" s="80"/>
    </row>
    <row r="522" ht="12.75" hidden="1" customHeight="1" outlineLevel="3">
      <c r="A522" s="80" t="s">
        <v>1140</v>
      </c>
      <c r="E522" s="318" t="s">
        <v>1140</v>
      </c>
      <c r="F522" s="325" t="s">
        <v>1141</v>
      </c>
      <c r="G522" s="80"/>
      <c r="H522" s="80"/>
      <c r="I522" s="80"/>
      <c r="J522" s="80"/>
      <c r="K522" s="80"/>
      <c r="L522" s="80"/>
      <c r="M522" s="80"/>
      <c r="N522" s="80"/>
      <c r="O522" s="80"/>
      <c r="P522" s="80"/>
      <c r="Q522" s="80"/>
      <c r="R522" s="80"/>
      <c r="S522" s="80"/>
      <c r="T522" s="80"/>
      <c r="U522" s="80"/>
      <c r="V522" s="80"/>
      <c r="W522" s="80"/>
      <c r="X522" s="80"/>
      <c r="Y522" s="80"/>
      <c r="Z522" s="80"/>
    </row>
    <row r="523" ht="12.75" hidden="1" customHeight="1" outlineLevel="3">
      <c r="A523" s="80" t="s">
        <v>1142</v>
      </c>
      <c r="E523" s="318" t="s">
        <v>1142</v>
      </c>
      <c r="F523" s="325" t="s">
        <v>1143</v>
      </c>
      <c r="G523" s="80"/>
      <c r="H523" s="80"/>
      <c r="I523" s="80"/>
      <c r="J523" s="80"/>
      <c r="K523" s="80"/>
      <c r="L523" s="80"/>
      <c r="M523" s="80"/>
      <c r="N523" s="80"/>
      <c r="O523" s="80"/>
      <c r="P523" s="80"/>
      <c r="Q523" s="80"/>
      <c r="R523" s="80"/>
      <c r="S523" s="80"/>
      <c r="T523" s="80"/>
      <c r="U523" s="80"/>
      <c r="V523" s="80"/>
      <c r="W523" s="80"/>
      <c r="X523" s="80"/>
      <c r="Y523" s="80"/>
      <c r="Z523" s="80"/>
    </row>
    <row r="524" ht="12.75" hidden="1" customHeight="1" outlineLevel="3">
      <c r="A524" s="80" t="s">
        <v>1144</v>
      </c>
      <c r="E524" s="318" t="s">
        <v>1144</v>
      </c>
      <c r="F524" s="325" t="s">
        <v>1145</v>
      </c>
      <c r="G524" s="80"/>
      <c r="H524" s="80"/>
      <c r="I524" s="80"/>
      <c r="J524" s="80"/>
      <c r="K524" s="80"/>
      <c r="L524" s="80"/>
      <c r="M524" s="80"/>
      <c r="N524" s="80"/>
      <c r="O524" s="80"/>
      <c r="P524" s="80"/>
      <c r="Q524" s="80"/>
      <c r="R524" s="80"/>
      <c r="S524" s="80"/>
      <c r="T524" s="80"/>
      <c r="U524" s="80"/>
      <c r="V524" s="80"/>
      <c r="W524" s="80"/>
      <c r="X524" s="80"/>
      <c r="Y524" s="80"/>
      <c r="Z524" s="80"/>
    </row>
    <row r="525" ht="12.75" hidden="1" customHeight="1" outlineLevel="3">
      <c r="A525" s="80" t="s">
        <v>1146</v>
      </c>
      <c r="E525" s="318" t="s">
        <v>1146</v>
      </c>
      <c r="F525" s="325" t="s">
        <v>1147</v>
      </c>
      <c r="G525" s="80"/>
      <c r="H525" s="80"/>
      <c r="I525" s="80"/>
      <c r="J525" s="80"/>
      <c r="K525" s="80"/>
      <c r="L525" s="80"/>
      <c r="M525" s="80"/>
      <c r="N525" s="80"/>
      <c r="O525" s="80"/>
      <c r="P525" s="80"/>
      <c r="Q525" s="80"/>
      <c r="R525" s="80"/>
      <c r="S525" s="80"/>
      <c r="T525" s="80"/>
      <c r="U525" s="80"/>
      <c r="V525" s="80"/>
      <c r="W525" s="80"/>
      <c r="X525" s="80"/>
      <c r="Y525" s="80"/>
      <c r="Z525" s="80"/>
    </row>
    <row r="526" ht="12.75" hidden="1" customHeight="1" outlineLevel="3">
      <c r="A526" s="80" t="s">
        <v>1148</v>
      </c>
      <c r="E526" s="318" t="s">
        <v>1148</v>
      </c>
      <c r="F526" s="325" t="s">
        <v>1149</v>
      </c>
      <c r="G526" s="80"/>
      <c r="H526" s="80"/>
      <c r="I526" s="80"/>
      <c r="J526" s="80"/>
      <c r="K526" s="80"/>
      <c r="L526" s="80"/>
      <c r="M526" s="80"/>
      <c r="N526" s="80"/>
      <c r="O526" s="80"/>
      <c r="P526" s="80"/>
      <c r="Q526" s="80"/>
      <c r="R526" s="80"/>
      <c r="S526" s="80"/>
      <c r="T526" s="80"/>
      <c r="U526" s="80"/>
      <c r="V526" s="80"/>
      <c r="W526" s="80"/>
      <c r="X526" s="80"/>
      <c r="Y526" s="80"/>
      <c r="Z526" s="80"/>
    </row>
    <row r="527" ht="12.75" hidden="1" customHeight="1" outlineLevel="3">
      <c r="A527" s="80" t="s">
        <v>1150</v>
      </c>
      <c r="E527" s="318" t="s">
        <v>1150</v>
      </c>
      <c r="F527" s="319" t="s">
        <v>1151</v>
      </c>
      <c r="G527" s="80"/>
      <c r="H527" s="80"/>
      <c r="I527" s="80"/>
      <c r="J527" s="80"/>
      <c r="K527" s="80"/>
      <c r="L527" s="80"/>
      <c r="M527" s="80"/>
      <c r="N527" s="80"/>
      <c r="O527" s="80"/>
      <c r="P527" s="80"/>
      <c r="Q527" s="80"/>
      <c r="R527" s="80"/>
      <c r="S527" s="80"/>
      <c r="T527" s="80"/>
      <c r="U527" s="80"/>
      <c r="V527" s="80"/>
      <c r="W527" s="80"/>
      <c r="X527" s="80"/>
      <c r="Y527" s="80"/>
      <c r="Z527" s="80"/>
    </row>
    <row r="528" ht="12.75" hidden="1" customHeight="1" outlineLevel="2">
      <c r="A528" s="80" t="s">
        <v>159</v>
      </c>
      <c r="D528" s="317" t="s">
        <v>1152</v>
      </c>
      <c r="E528" s="316" t="s">
        <v>1153</v>
      </c>
      <c r="G528" s="80"/>
      <c r="H528" s="80"/>
      <c r="I528" s="80"/>
      <c r="J528" s="80"/>
      <c r="K528" s="80"/>
      <c r="L528" s="80"/>
      <c r="M528" s="80"/>
      <c r="N528" s="80"/>
      <c r="O528" s="80"/>
      <c r="P528" s="80"/>
      <c r="Q528" s="80"/>
      <c r="R528" s="80"/>
      <c r="S528" s="80"/>
      <c r="T528" s="80"/>
      <c r="U528" s="80"/>
      <c r="V528" s="80"/>
      <c r="W528" s="80"/>
      <c r="X528" s="80"/>
      <c r="Y528" s="80"/>
      <c r="Z528" s="80"/>
    </row>
    <row r="529" ht="12.75" hidden="1" customHeight="1" outlineLevel="3">
      <c r="A529" s="80" t="s">
        <v>1154</v>
      </c>
      <c r="E529" s="318" t="s">
        <v>1154</v>
      </c>
      <c r="F529" s="319" t="s">
        <v>1155</v>
      </c>
      <c r="G529" s="80"/>
      <c r="H529" s="80"/>
      <c r="I529" s="80"/>
      <c r="J529" s="80"/>
      <c r="K529" s="80"/>
      <c r="L529" s="80"/>
      <c r="M529" s="80"/>
      <c r="N529" s="80"/>
      <c r="O529" s="80"/>
      <c r="P529" s="80"/>
      <c r="Q529" s="80"/>
      <c r="R529" s="80"/>
      <c r="S529" s="80"/>
      <c r="T529" s="80"/>
      <c r="U529" s="80"/>
      <c r="V529" s="80"/>
      <c r="W529" s="80"/>
      <c r="X529" s="80"/>
      <c r="Y529" s="80"/>
      <c r="Z529" s="80"/>
    </row>
    <row r="530" ht="12.75" hidden="1" customHeight="1" outlineLevel="3">
      <c r="A530" s="80" t="s">
        <v>1156</v>
      </c>
      <c r="E530" s="318" t="s">
        <v>1156</v>
      </c>
      <c r="F530" s="319" t="s">
        <v>1157</v>
      </c>
      <c r="G530" s="80"/>
      <c r="H530" s="80"/>
      <c r="I530" s="80"/>
      <c r="J530" s="80"/>
      <c r="K530" s="80"/>
      <c r="L530" s="80"/>
      <c r="M530" s="80"/>
      <c r="N530" s="80"/>
      <c r="O530" s="80"/>
      <c r="P530" s="80"/>
      <c r="Q530" s="80"/>
      <c r="R530" s="80"/>
      <c r="S530" s="80"/>
      <c r="T530" s="80"/>
      <c r="U530" s="80"/>
      <c r="V530" s="80"/>
      <c r="W530" s="80"/>
      <c r="X530" s="80"/>
      <c r="Y530" s="80"/>
      <c r="Z530" s="80"/>
    </row>
    <row r="531" ht="12.75" hidden="1" customHeight="1" outlineLevel="3">
      <c r="A531" s="80" t="s">
        <v>1158</v>
      </c>
      <c r="E531" s="318" t="s">
        <v>1158</v>
      </c>
      <c r="F531" s="319" t="s">
        <v>1159</v>
      </c>
      <c r="G531" s="80"/>
      <c r="H531" s="80"/>
      <c r="I531" s="80"/>
      <c r="J531" s="80"/>
      <c r="K531" s="80"/>
      <c r="L531" s="80"/>
      <c r="M531" s="80"/>
      <c r="N531" s="80"/>
      <c r="O531" s="80"/>
      <c r="P531" s="80"/>
      <c r="Q531" s="80"/>
      <c r="R531" s="80"/>
      <c r="S531" s="80"/>
      <c r="T531" s="80"/>
      <c r="U531" s="80"/>
      <c r="V531" s="80"/>
      <c r="W531" s="80"/>
      <c r="X531" s="80"/>
      <c r="Y531" s="80"/>
      <c r="Z531" s="80"/>
    </row>
    <row r="532" ht="12.75" hidden="1" customHeight="1" outlineLevel="3">
      <c r="A532" s="80" t="s">
        <v>1160</v>
      </c>
      <c r="E532" s="318" t="s">
        <v>1160</v>
      </c>
      <c r="F532" s="319" t="s">
        <v>1161</v>
      </c>
      <c r="G532" s="80"/>
      <c r="H532" s="80"/>
      <c r="I532" s="80"/>
      <c r="J532" s="80"/>
      <c r="K532" s="80"/>
      <c r="L532" s="80"/>
      <c r="M532" s="80"/>
      <c r="N532" s="80"/>
      <c r="O532" s="80"/>
      <c r="P532" s="80"/>
      <c r="Q532" s="80"/>
      <c r="R532" s="80"/>
      <c r="S532" s="80"/>
      <c r="T532" s="80"/>
      <c r="U532" s="80"/>
      <c r="V532" s="80"/>
      <c r="W532" s="80"/>
      <c r="X532" s="80"/>
      <c r="Y532" s="80"/>
      <c r="Z532" s="80"/>
    </row>
    <row r="533" ht="12.75" hidden="1" customHeight="1" outlineLevel="3">
      <c r="A533" s="80" t="s">
        <v>1162</v>
      </c>
      <c r="E533" s="318" t="s">
        <v>1162</v>
      </c>
      <c r="F533" s="319" t="s">
        <v>1163</v>
      </c>
      <c r="G533" s="80"/>
      <c r="H533" s="80"/>
      <c r="I533" s="80"/>
      <c r="J533" s="80"/>
      <c r="K533" s="80"/>
      <c r="L533" s="80"/>
      <c r="M533" s="80"/>
      <c r="N533" s="80"/>
      <c r="O533" s="80"/>
      <c r="P533" s="80"/>
      <c r="Q533" s="80"/>
      <c r="R533" s="80"/>
      <c r="S533" s="80"/>
      <c r="T533" s="80"/>
      <c r="U533" s="80"/>
      <c r="V533" s="80"/>
      <c r="W533" s="80"/>
      <c r="X533" s="80"/>
      <c r="Y533" s="80"/>
      <c r="Z533" s="80"/>
    </row>
    <row r="534" ht="12.75" hidden="1" customHeight="1" outlineLevel="2">
      <c r="A534" s="80" t="s">
        <v>159</v>
      </c>
      <c r="D534" s="317" t="s">
        <v>1164</v>
      </c>
      <c r="E534" s="316" t="s">
        <v>1165</v>
      </c>
      <c r="G534" s="80"/>
      <c r="H534" s="80"/>
      <c r="I534" s="80"/>
      <c r="J534" s="80"/>
      <c r="K534" s="80"/>
      <c r="L534" s="80"/>
      <c r="M534" s="80"/>
      <c r="N534" s="80"/>
      <c r="O534" s="80"/>
      <c r="P534" s="80"/>
      <c r="Q534" s="80"/>
      <c r="R534" s="80"/>
      <c r="S534" s="80"/>
      <c r="T534" s="80"/>
      <c r="U534" s="80"/>
      <c r="V534" s="80"/>
      <c r="W534" s="80"/>
      <c r="X534" s="80"/>
      <c r="Y534" s="80"/>
      <c r="Z534" s="80"/>
    </row>
    <row r="535" ht="12.75" hidden="1" customHeight="1" outlineLevel="3">
      <c r="A535" s="80" t="s">
        <v>1166</v>
      </c>
      <c r="E535" s="318" t="s">
        <v>1166</v>
      </c>
      <c r="F535" s="319" t="s">
        <v>1167</v>
      </c>
      <c r="G535" s="80"/>
      <c r="H535" s="80"/>
      <c r="I535" s="80"/>
      <c r="J535" s="80"/>
      <c r="K535" s="80"/>
      <c r="L535" s="80"/>
      <c r="M535" s="80"/>
      <c r="N535" s="80"/>
      <c r="O535" s="80"/>
      <c r="P535" s="80"/>
      <c r="Q535" s="80"/>
      <c r="R535" s="80"/>
      <c r="S535" s="80"/>
      <c r="T535" s="80"/>
      <c r="U535" s="80"/>
      <c r="V535" s="80"/>
      <c r="W535" s="80"/>
      <c r="X535" s="80"/>
      <c r="Y535" s="80"/>
      <c r="Z535" s="80"/>
    </row>
    <row r="536" ht="12.75" hidden="1" customHeight="1" outlineLevel="3">
      <c r="A536" s="80" t="s">
        <v>1168</v>
      </c>
      <c r="E536" s="318" t="s">
        <v>1168</v>
      </c>
      <c r="F536" s="319" t="s">
        <v>1169</v>
      </c>
      <c r="G536" s="80"/>
      <c r="H536" s="80"/>
      <c r="I536" s="80"/>
      <c r="J536" s="80"/>
      <c r="K536" s="80"/>
      <c r="L536" s="80"/>
      <c r="M536" s="80"/>
      <c r="N536" s="80"/>
      <c r="O536" s="80"/>
      <c r="P536" s="80"/>
      <c r="Q536" s="80"/>
      <c r="R536" s="80"/>
      <c r="S536" s="80"/>
      <c r="T536" s="80"/>
      <c r="U536" s="80"/>
      <c r="V536" s="80"/>
      <c r="W536" s="80"/>
      <c r="X536" s="80"/>
      <c r="Y536" s="80"/>
      <c r="Z536" s="80"/>
    </row>
    <row r="537" ht="12.75" hidden="1" customHeight="1" outlineLevel="2">
      <c r="A537" s="80" t="s">
        <v>159</v>
      </c>
      <c r="D537" s="317" t="s">
        <v>1170</v>
      </c>
      <c r="E537" s="316" t="s">
        <v>1171</v>
      </c>
      <c r="G537" s="80"/>
      <c r="H537" s="80"/>
      <c r="I537" s="80"/>
      <c r="J537" s="80"/>
      <c r="K537" s="80"/>
      <c r="L537" s="80"/>
      <c r="M537" s="80"/>
      <c r="N537" s="80"/>
      <c r="O537" s="80"/>
      <c r="P537" s="80"/>
      <c r="Q537" s="80"/>
      <c r="R537" s="80"/>
      <c r="S537" s="80"/>
      <c r="T537" s="80"/>
      <c r="U537" s="80"/>
      <c r="V537" s="80"/>
      <c r="W537" s="80"/>
      <c r="X537" s="80"/>
      <c r="Y537" s="80"/>
      <c r="Z537" s="80"/>
    </row>
    <row r="538" ht="12.75" hidden="1" customHeight="1" outlineLevel="3">
      <c r="A538" s="80" t="s">
        <v>1172</v>
      </c>
      <c r="E538" s="318" t="s">
        <v>1172</v>
      </c>
      <c r="F538" s="319" t="s">
        <v>1173</v>
      </c>
      <c r="G538" s="80"/>
      <c r="H538" s="80"/>
      <c r="I538" s="80"/>
      <c r="J538" s="80"/>
      <c r="K538" s="80"/>
      <c r="L538" s="80"/>
      <c r="M538" s="80"/>
      <c r="N538" s="80"/>
      <c r="O538" s="80"/>
      <c r="P538" s="80"/>
      <c r="Q538" s="80"/>
      <c r="R538" s="80"/>
      <c r="S538" s="80"/>
      <c r="T538" s="80"/>
      <c r="U538" s="80"/>
      <c r="V538" s="80"/>
      <c r="W538" s="80"/>
      <c r="X538" s="80"/>
      <c r="Y538" s="80"/>
      <c r="Z538" s="80"/>
    </row>
    <row r="539" ht="12.75" hidden="1" customHeight="1" outlineLevel="3">
      <c r="A539" s="80" t="s">
        <v>1174</v>
      </c>
      <c r="E539" s="318" t="s">
        <v>1174</v>
      </c>
      <c r="F539" s="325" t="s">
        <v>1175</v>
      </c>
      <c r="G539" s="80"/>
      <c r="H539" s="80"/>
      <c r="I539" s="80"/>
      <c r="J539" s="80"/>
      <c r="K539" s="80"/>
      <c r="L539" s="80"/>
      <c r="M539" s="80"/>
      <c r="N539" s="80"/>
      <c r="O539" s="80"/>
      <c r="P539" s="80"/>
      <c r="Q539" s="80"/>
      <c r="R539" s="80"/>
      <c r="S539" s="80"/>
      <c r="T539" s="80"/>
      <c r="U539" s="80"/>
      <c r="V539" s="80"/>
      <c r="W539" s="80"/>
      <c r="X539" s="80"/>
      <c r="Y539" s="80"/>
      <c r="Z539" s="80"/>
    </row>
    <row r="540" ht="12.75" hidden="1" customHeight="1" outlineLevel="3">
      <c r="A540" s="80" t="s">
        <v>1176</v>
      </c>
      <c r="E540" s="318" t="s">
        <v>1176</v>
      </c>
      <c r="F540" s="325" t="s">
        <v>1177</v>
      </c>
      <c r="G540" s="80"/>
      <c r="H540" s="80"/>
      <c r="I540" s="80"/>
      <c r="J540" s="80"/>
      <c r="K540" s="80"/>
      <c r="L540" s="80"/>
      <c r="M540" s="80"/>
      <c r="N540" s="80"/>
      <c r="O540" s="80"/>
      <c r="P540" s="80"/>
      <c r="Q540" s="80"/>
      <c r="R540" s="80"/>
      <c r="S540" s="80"/>
      <c r="T540" s="80"/>
      <c r="U540" s="80"/>
      <c r="V540" s="80"/>
      <c r="W540" s="80"/>
      <c r="X540" s="80"/>
      <c r="Y540" s="80"/>
      <c r="Z540" s="80"/>
    </row>
    <row r="541" ht="12.75" hidden="1" customHeight="1" outlineLevel="3">
      <c r="A541" s="80" t="s">
        <v>1178</v>
      </c>
      <c r="E541" s="318" t="s">
        <v>1178</v>
      </c>
      <c r="F541" s="325" t="s">
        <v>1179</v>
      </c>
      <c r="G541" s="80"/>
      <c r="H541" s="80"/>
      <c r="I541" s="80"/>
      <c r="J541" s="80"/>
      <c r="K541" s="80"/>
      <c r="L541" s="80"/>
      <c r="M541" s="80"/>
      <c r="N541" s="80"/>
      <c r="O541" s="80"/>
      <c r="P541" s="80"/>
      <c r="Q541" s="80"/>
      <c r="R541" s="80"/>
      <c r="S541" s="80"/>
      <c r="T541" s="80"/>
      <c r="U541" s="80"/>
      <c r="V541" s="80"/>
      <c r="W541" s="80"/>
      <c r="X541" s="80"/>
      <c r="Y541" s="80"/>
      <c r="Z541" s="80"/>
    </row>
    <row r="542" ht="27.0" hidden="1" customHeight="1" outlineLevel="2">
      <c r="A542" s="80" t="s">
        <v>159</v>
      </c>
      <c r="D542" s="317" t="s">
        <v>1180</v>
      </c>
      <c r="E542" s="316" t="s">
        <v>1181</v>
      </c>
      <c r="G542" s="80"/>
      <c r="H542" s="80"/>
      <c r="I542" s="80"/>
      <c r="J542" s="80"/>
      <c r="K542" s="80"/>
      <c r="L542" s="80"/>
      <c r="M542" s="80"/>
      <c r="N542" s="80"/>
      <c r="O542" s="80"/>
      <c r="P542" s="80"/>
      <c r="Q542" s="80"/>
      <c r="R542" s="80"/>
      <c r="S542" s="80"/>
      <c r="T542" s="80"/>
      <c r="U542" s="80"/>
      <c r="V542" s="80"/>
      <c r="W542" s="80"/>
      <c r="X542" s="80"/>
      <c r="Y542" s="80"/>
      <c r="Z542" s="80"/>
    </row>
    <row r="543" ht="12.75" hidden="1" customHeight="1" outlineLevel="3">
      <c r="A543" s="80" t="s">
        <v>1182</v>
      </c>
      <c r="E543" s="318" t="s">
        <v>1182</v>
      </c>
      <c r="F543" s="319" t="s">
        <v>1183</v>
      </c>
      <c r="G543" s="80"/>
      <c r="H543" s="80"/>
      <c r="I543" s="80"/>
      <c r="J543" s="80"/>
      <c r="K543" s="80"/>
      <c r="L543" s="80"/>
      <c r="M543" s="80"/>
      <c r="N543" s="80"/>
      <c r="O543" s="80"/>
      <c r="P543" s="80"/>
      <c r="Q543" s="80"/>
      <c r="R543" s="80"/>
      <c r="S543" s="80"/>
      <c r="T543" s="80"/>
      <c r="U543" s="80"/>
      <c r="V543" s="80"/>
      <c r="W543" s="80"/>
      <c r="X543" s="80"/>
      <c r="Y543" s="80"/>
      <c r="Z543" s="80"/>
    </row>
    <row r="544" ht="12.75" hidden="1" customHeight="1" outlineLevel="3">
      <c r="A544" s="80" t="s">
        <v>1184</v>
      </c>
      <c r="E544" s="318" t="s">
        <v>1184</v>
      </c>
      <c r="F544" s="319" t="s">
        <v>1185</v>
      </c>
      <c r="G544" s="80"/>
      <c r="H544" s="80"/>
      <c r="I544" s="80"/>
      <c r="J544" s="80"/>
      <c r="K544" s="80"/>
      <c r="L544" s="80"/>
      <c r="M544" s="80"/>
      <c r="N544" s="80"/>
      <c r="O544" s="80"/>
      <c r="P544" s="80"/>
      <c r="Q544" s="80"/>
      <c r="R544" s="80"/>
      <c r="S544" s="80"/>
      <c r="T544" s="80"/>
      <c r="U544" s="80"/>
      <c r="V544" s="80"/>
      <c r="W544" s="80"/>
      <c r="X544" s="80"/>
      <c r="Y544" s="80"/>
      <c r="Z544" s="80"/>
    </row>
    <row r="545" ht="12.75" hidden="1" customHeight="1" outlineLevel="3">
      <c r="A545" s="80" t="s">
        <v>1186</v>
      </c>
      <c r="E545" s="318" t="s">
        <v>1186</v>
      </c>
      <c r="F545" s="319" t="s">
        <v>1187</v>
      </c>
      <c r="G545" s="80"/>
      <c r="H545" s="80"/>
      <c r="I545" s="80"/>
      <c r="J545" s="80"/>
      <c r="K545" s="80"/>
      <c r="L545" s="80"/>
      <c r="M545" s="80"/>
      <c r="N545" s="80"/>
      <c r="O545" s="80"/>
      <c r="P545" s="80"/>
      <c r="Q545" s="80"/>
      <c r="R545" s="80"/>
      <c r="S545" s="80"/>
      <c r="T545" s="80"/>
      <c r="U545" s="80"/>
      <c r="V545" s="80"/>
      <c r="W545" s="80"/>
      <c r="X545" s="80"/>
      <c r="Y545" s="80"/>
      <c r="Z545" s="80"/>
    </row>
    <row r="546" ht="12.75" hidden="1" customHeight="1" outlineLevel="2">
      <c r="A546" s="80" t="s">
        <v>159</v>
      </c>
      <c r="D546" s="317" t="s">
        <v>1188</v>
      </c>
      <c r="E546" s="316" t="s">
        <v>1189</v>
      </c>
      <c r="G546" s="80"/>
      <c r="H546" s="80"/>
      <c r="I546" s="80"/>
      <c r="J546" s="80"/>
      <c r="K546" s="80"/>
      <c r="L546" s="80"/>
      <c r="M546" s="80"/>
      <c r="N546" s="80"/>
      <c r="O546" s="80"/>
      <c r="P546" s="80"/>
      <c r="Q546" s="80"/>
      <c r="R546" s="80"/>
      <c r="S546" s="80"/>
      <c r="T546" s="80"/>
      <c r="U546" s="80"/>
      <c r="V546" s="80"/>
      <c r="W546" s="80"/>
      <c r="X546" s="80"/>
      <c r="Y546" s="80"/>
      <c r="Z546" s="80"/>
    </row>
    <row r="547" ht="12.75" hidden="1" customHeight="1" outlineLevel="3">
      <c r="A547" s="80" t="s">
        <v>1190</v>
      </c>
      <c r="E547" s="318" t="s">
        <v>1190</v>
      </c>
      <c r="F547" s="309" t="s">
        <v>1191</v>
      </c>
      <c r="G547" s="80"/>
      <c r="H547" s="80"/>
      <c r="I547" s="80"/>
      <c r="J547" s="80"/>
      <c r="K547" s="80"/>
      <c r="L547" s="80"/>
      <c r="M547" s="80"/>
      <c r="N547" s="80"/>
      <c r="O547" s="80"/>
      <c r="P547" s="80"/>
      <c r="Q547" s="80"/>
      <c r="R547" s="80"/>
      <c r="S547" s="80"/>
      <c r="T547" s="80"/>
      <c r="U547" s="80"/>
      <c r="V547" s="80"/>
      <c r="W547" s="80"/>
      <c r="X547" s="80"/>
      <c r="Y547" s="80"/>
      <c r="Z547" s="80"/>
    </row>
    <row r="548" ht="12.75" hidden="1" customHeight="1" outlineLevel="3">
      <c r="A548" s="80" t="s">
        <v>1192</v>
      </c>
      <c r="E548" s="318" t="s">
        <v>1192</v>
      </c>
      <c r="F548" s="309" t="s">
        <v>1193</v>
      </c>
      <c r="G548" s="80"/>
      <c r="H548" s="80"/>
      <c r="I548" s="80"/>
      <c r="J548" s="80"/>
      <c r="K548" s="80"/>
      <c r="L548" s="80"/>
      <c r="M548" s="80"/>
      <c r="N548" s="80"/>
      <c r="O548" s="80"/>
      <c r="P548" s="80"/>
      <c r="Q548" s="80"/>
      <c r="R548" s="80"/>
      <c r="S548" s="80"/>
      <c r="T548" s="80"/>
      <c r="U548" s="80"/>
      <c r="V548" s="80"/>
      <c r="W548" s="80"/>
      <c r="X548" s="80"/>
      <c r="Y548" s="80"/>
      <c r="Z548" s="80"/>
    </row>
    <row r="549" ht="12.75" hidden="1" customHeight="1" outlineLevel="3">
      <c r="A549" s="80" t="s">
        <v>1194</v>
      </c>
      <c r="E549" s="318" t="s">
        <v>1194</v>
      </c>
      <c r="F549" s="309" t="s">
        <v>1195</v>
      </c>
      <c r="G549" s="80"/>
      <c r="H549" s="80"/>
      <c r="I549" s="80"/>
      <c r="J549" s="80"/>
      <c r="K549" s="80"/>
      <c r="L549" s="80"/>
      <c r="M549" s="80"/>
      <c r="N549" s="80"/>
      <c r="O549" s="80"/>
      <c r="P549" s="80"/>
      <c r="Q549" s="80"/>
      <c r="R549" s="80"/>
      <c r="S549" s="80"/>
      <c r="T549" s="80"/>
      <c r="U549" s="80"/>
      <c r="V549" s="80"/>
      <c r="W549" s="80"/>
      <c r="X549" s="80"/>
      <c r="Y549" s="80"/>
      <c r="Z549" s="80"/>
    </row>
    <row r="550" ht="12.75" hidden="1" customHeight="1" outlineLevel="3">
      <c r="A550" s="80" t="s">
        <v>1196</v>
      </c>
      <c r="E550" s="318" t="s">
        <v>1196</v>
      </c>
      <c r="F550" s="316" t="s">
        <v>1197</v>
      </c>
      <c r="G550" s="80"/>
      <c r="H550" s="80"/>
      <c r="I550" s="80"/>
      <c r="J550" s="80"/>
      <c r="K550" s="80"/>
      <c r="L550" s="80"/>
      <c r="M550" s="80"/>
      <c r="N550" s="80"/>
      <c r="O550" s="80"/>
      <c r="P550" s="80"/>
      <c r="Q550" s="80"/>
      <c r="R550" s="80"/>
      <c r="S550" s="80"/>
      <c r="T550" s="80"/>
      <c r="U550" s="80"/>
      <c r="V550" s="80"/>
      <c r="W550" s="80"/>
      <c r="X550" s="80"/>
      <c r="Y550" s="80"/>
      <c r="Z550" s="80"/>
    </row>
    <row r="551" ht="12.75" hidden="1" customHeight="1" outlineLevel="3">
      <c r="A551" s="80" t="s">
        <v>1198</v>
      </c>
      <c r="E551" s="318" t="s">
        <v>1198</v>
      </c>
      <c r="F551" s="309" t="s">
        <v>1199</v>
      </c>
      <c r="G551" s="80"/>
      <c r="H551" s="80"/>
      <c r="I551" s="80"/>
      <c r="J551" s="80"/>
      <c r="K551" s="80"/>
      <c r="L551" s="80"/>
      <c r="M551" s="80"/>
      <c r="N551" s="80"/>
      <c r="O551" s="80"/>
      <c r="P551" s="80"/>
      <c r="Q551" s="80"/>
      <c r="R551" s="80"/>
      <c r="S551" s="80"/>
      <c r="T551" s="80"/>
      <c r="U551" s="80"/>
      <c r="V551" s="80"/>
      <c r="W551" s="80"/>
      <c r="X551" s="80"/>
      <c r="Y551" s="80"/>
      <c r="Z551" s="80"/>
    </row>
    <row r="552" ht="12.75" hidden="1" customHeight="1" outlineLevel="3">
      <c r="A552" s="80" t="s">
        <v>1200</v>
      </c>
      <c r="E552" s="318" t="s">
        <v>1200</v>
      </c>
      <c r="F552" s="309" t="s">
        <v>1201</v>
      </c>
      <c r="G552" s="80"/>
      <c r="H552" s="80"/>
      <c r="I552" s="80"/>
      <c r="J552" s="80"/>
      <c r="K552" s="80"/>
      <c r="L552" s="80"/>
      <c r="M552" s="80"/>
      <c r="N552" s="80"/>
      <c r="O552" s="80"/>
      <c r="P552" s="80"/>
      <c r="Q552" s="80"/>
      <c r="R552" s="80"/>
      <c r="S552" s="80"/>
      <c r="T552" s="80"/>
      <c r="U552" s="80"/>
      <c r="V552" s="80"/>
      <c r="W552" s="80"/>
      <c r="X552" s="80"/>
      <c r="Y552" s="80"/>
      <c r="Z552" s="80"/>
    </row>
    <row r="553" ht="12.75" hidden="1" customHeight="1" outlineLevel="3">
      <c r="A553" s="80" t="s">
        <v>1202</v>
      </c>
      <c r="E553" s="318" t="s">
        <v>1202</v>
      </c>
      <c r="F553" s="309" t="s">
        <v>1203</v>
      </c>
      <c r="G553" s="80"/>
      <c r="H553" s="80"/>
      <c r="I553" s="80"/>
      <c r="J553" s="80"/>
      <c r="K553" s="80"/>
      <c r="L553" s="80"/>
      <c r="M553" s="80"/>
      <c r="N553" s="80"/>
      <c r="O553" s="80"/>
      <c r="P553" s="80"/>
      <c r="Q553" s="80"/>
      <c r="R553" s="80"/>
      <c r="S553" s="80"/>
      <c r="T553" s="80"/>
      <c r="U553" s="80"/>
      <c r="V553" s="80"/>
      <c r="W553" s="80"/>
      <c r="X553" s="80"/>
      <c r="Y553" s="80"/>
      <c r="Z553" s="80"/>
    </row>
    <row r="554" ht="12.75" hidden="1" customHeight="1" outlineLevel="2">
      <c r="A554" s="80" t="s">
        <v>159</v>
      </c>
      <c r="D554" s="317" t="s">
        <v>1204</v>
      </c>
      <c r="E554" s="316" t="s">
        <v>1205</v>
      </c>
      <c r="G554" s="80"/>
      <c r="H554" s="80"/>
      <c r="I554" s="80"/>
      <c r="J554" s="80"/>
      <c r="K554" s="80"/>
      <c r="L554" s="80"/>
      <c r="M554" s="80"/>
      <c r="N554" s="80"/>
      <c r="O554" s="80"/>
      <c r="P554" s="80"/>
      <c r="Q554" s="80"/>
      <c r="R554" s="80"/>
      <c r="S554" s="80"/>
      <c r="T554" s="80"/>
      <c r="U554" s="80"/>
      <c r="V554" s="80"/>
      <c r="W554" s="80"/>
      <c r="X554" s="80"/>
      <c r="Y554" s="80"/>
      <c r="Z554" s="80"/>
    </row>
    <row r="555" ht="12.75" hidden="1" customHeight="1" outlineLevel="3">
      <c r="A555" s="80" t="s">
        <v>1206</v>
      </c>
      <c r="E555" s="318" t="s">
        <v>1206</v>
      </c>
      <c r="F555" s="309" t="s">
        <v>1207</v>
      </c>
      <c r="G555" s="80"/>
      <c r="H555" s="80"/>
      <c r="I555" s="80"/>
      <c r="J555" s="80"/>
      <c r="K555" s="80"/>
      <c r="L555" s="80"/>
      <c r="M555" s="80"/>
      <c r="N555" s="80"/>
      <c r="O555" s="80"/>
      <c r="P555" s="80"/>
      <c r="Q555" s="80"/>
      <c r="R555" s="80"/>
      <c r="S555" s="80"/>
      <c r="T555" s="80"/>
      <c r="U555" s="80"/>
      <c r="V555" s="80"/>
      <c r="W555" s="80"/>
      <c r="X555" s="80"/>
      <c r="Y555" s="80"/>
      <c r="Z555" s="80"/>
    </row>
    <row r="556" ht="12.75" hidden="1" customHeight="1" outlineLevel="3">
      <c r="A556" s="80" t="s">
        <v>1208</v>
      </c>
      <c r="E556" s="318" t="s">
        <v>1208</v>
      </c>
      <c r="F556" s="309" t="s">
        <v>1209</v>
      </c>
      <c r="G556" s="80"/>
      <c r="H556" s="80"/>
      <c r="I556" s="80"/>
      <c r="J556" s="80"/>
      <c r="K556" s="80"/>
      <c r="L556" s="80"/>
      <c r="M556" s="80"/>
      <c r="N556" s="80"/>
      <c r="O556" s="80"/>
      <c r="P556" s="80"/>
      <c r="Q556" s="80"/>
      <c r="R556" s="80"/>
      <c r="S556" s="80"/>
      <c r="T556" s="80"/>
      <c r="U556" s="80"/>
      <c r="V556" s="80"/>
      <c r="W556" s="80"/>
      <c r="X556" s="80"/>
      <c r="Y556" s="80"/>
      <c r="Z556" s="80"/>
    </row>
    <row r="557" ht="12.75" hidden="1" customHeight="1" outlineLevel="3">
      <c r="A557" s="80" t="s">
        <v>1210</v>
      </c>
      <c r="E557" s="318" t="s">
        <v>1210</v>
      </c>
      <c r="F557" s="309" t="s">
        <v>1211</v>
      </c>
      <c r="G557" s="80"/>
      <c r="H557" s="80"/>
      <c r="I557" s="80"/>
      <c r="J557" s="80"/>
      <c r="K557" s="80"/>
      <c r="L557" s="80"/>
      <c r="M557" s="80"/>
      <c r="N557" s="80"/>
      <c r="O557" s="80"/>
      <c r="P557" s="80"/>
      <c r="Q557" s="80"/>
      <c r="R557" s="80"/>
      <c r="S557" s="80"/>
      <c r="T557" s="80"/>
      <c r="U557" s="80"/>
      <c r="V557" s="80"/>
      <c r="W557" s="80"/>
      <c r="X557" s="80"/>
      <c r="Y557" s="80"/>
      <c r="Z557" s="80"/>
    </row>
    <row r="558" ht="12.75" hidden="1" customHeight="1" outlineLevel="3">
      <c r="A558" s="80" t="s">
        <v>1212</v>
      </c>
      <c r="E558" s="318" t="s">
        <v>1212</v>
      </c>
      <c r="F558" s="309" t="s">
        <v>1213</v>
      </c>
      <c r="G558" s="80"/>
      <c r="H558" s="80"/>
      <c r="I558" s="80"/>
      <c r="J558" s="80"/>
      <c r="K558" s="80"/>
      <c r="L558" s="80"/>
      <c r="M558" s="80"/>
      <c r="N558" s="80"/>
      <c r="O558" s="80"/>
      <c r="P558" s="80"/>
      <c r="Q558" s="80"/>
      <c r="R558" s="80"/>
      <c r="S558" s="80"/>
      <c r="T558" s="80"/>
      <c r="U558" s="80"/>
      <c r="V558" s="80"/>
      <c r="W558" s="80"/>
      <c r="X558" s="80"/>
      <c r="Y558" s="80"/>
      <c r="Z558" s="80"/>
    </row>
    <row r="559" ht="12.75" hidden="1" customHeight="1" outlineLevel="3">
      <c r="A559" s="80" t="s">
        <v>1214</v>
      </c>
      <c r="E559" s="318" t="s">
        <v>1214</v>
      </c>
      <c r="F559" s="309" t="s">
        <v>1215</v>
      </c>
      <c r="G559" s="80"/>
      <c r="H559" s="80"/>
      <c r="I559" s="80"/>
      <c r="J559" s="80"/>
      <c r="K559" s="80"/>
      <c r="L559" s="80"/>
      <c r="M559" s="80"/>
      <c r="N559" s="80"/>
      <c r="O559" s="80"/>
      <c r="P559" s="80"/>
      <c r="Q559" s="80"/>
      <c r="R559" s="80"/>
      <c r="S559" s="80"/>
      <c r="T559" s="80"/>
      <c r="U559" s="80"/>
      <c r="V559" s="80"/>
      <c r="W559" s="80"/>
      <c r="X559" s="80"/>
      <c r="Y559" s="80"/>
      <c r="Z559" s="80"/>
    </row>
    <row r="560" ht="12.75" hidden="1" customHeight="1" outlineLevel="3">
      <c r="A560" s="80" t="s">
        <v>1216</v>
      </c>
      <c r="E560" s="318" t="s">
        <v>1216</v>
      </c>
      <c r="F560" s="309" t="s">
        <v>1217</v>
      </c>
      <c r="G560" s="80"/>
      <c r="H560" s="80"/>
      <c r="I560" s="80"/>
      <c r="J560" s="80"/>
      <c r="K560" s="80"/>
      <c r="L560" s="80"/>
      <c r="M560" s="80"/>
      <c r="N560" s="80"/>
      <c r="O560" s="80"/>
      <c r="P560" s="80"/>
      <c r="Q560" s="80"/>
      <c r="R560" s="80"/>
      <c r="S560" s="80"/>
      <c r="T560" s="80"/>
      <c r="U560" s="80"/>
      <c r="V560" s="80"/>
      <c r="W560" s="80"/>
      <c r="X560" s="80"/>
      <c r="Y560" s="80"/>
      <c r="Z560" s="80"/>
    </row>
    <row r="561" ht="12.75" hidden="1" customHeight="1" outlineLevel="3">
      <c r="A561" s="80" t="s">
        <v>1218</v>
      </c>
      <c r="E561" s="318" t="s">
        <v>1218</v>
      </c>
      <c r="F561" s="309" t="s">
        <v>1219</v>
      </c>
      <c r="G561" s="80"/>
      <c r="H561" s="80"/>
      <c r="I561" s="80"/>
      <c r="J561" s="80"/>
      <c r="K561" s="80"/>
      <c r="L561" s="80"/>
      <c r="M561" s="80"/>
      <c r="N561" s="80"/>
      <c r="O561" s="80"/>
      <c r="P561" s="80"/>
      <c r="Q561" s="80"/>
      <c r="R561" s="80"/>
      <c r="S561" s="80"/>
      <c r="T561" s="80"/>
      <c r="U561" s="80"/>
      <c r="V561" s="80"/>
      <c r="W561" s="80"/>
      <c r="X561" s="80"/>
      <c r="Y561" s="80"/>
      <c r="Z561" s="80"/>
    </row>
    <row r="562" ht="12.75" hidden="1" customHeight="1" outlineLevel="3">
      <c r="A562" s="80" t="s">
        <v>1220</v>
      </c>
      <c r="E562" s="318" t="s">
        <v>1220</v>
      </c>
      <c r="F562" s="309" t="s">
        <v>1221</v>
      </c>
      <c r="G562" s="80"/>
      <c r="H562" s="80"/>
      <c r="I562" s="80"/>
      <c r="J562" s="80"/>
      <c r="K562" s="80"/>
      <c r="L562" s="80"/>
      <c r="M562" s="80"/>
      <c r="N562" s="80"/>
      <c r="O562" s="80"/>
      <c r="P562" s="80"/>
      <c r="Q562" s="80"/>
      <c r="R562" s="80"/>
      <c r="S562" s="80"/>
      <c r="T562" s="80"/>
      <c r="U562" s="80"/>
      <c r="V562" s="80"/>
      <c r="W562" s="80"/>
      <c r="X562" s="80"/>
      <c r="Y562" s="80"/>
      <c r="Z562" s="80"/>
    </row>
    <row r="563" ht="12.75" hidden="1" customHeight="1" outlineLevel="3">
      <c r="A563" s="80" t="s">
        <v>1222</v>
      </c>
      <c r="E563" s="318" t="s">
        <v>1222</v>
      </c>
      <c r="F563" s="309" t="s">
        <v>1223</v>
      </c>
      <c r="G563" s="80"/>
      <c r="H563" s="80"/>
      <c r="I563" s="80"/>
      <c r="J563" s="80"/>
      <c r="K563" s="80"/>
      <c r="L563" s="80"/>
      <c r="M563" s="80"/>
      <c r="N563" s="80"/>
      <c r="O563" s="80"/>
      <c r="P563" s="80"/>
      <c r="Q563" s="80"/>
      <c r="R563" s="80"/>
      <c r="S563" s="80"/>
      <c r="T563" s="80"/>
      <c r="U563" s="80"/>
      <c r="V563" s="80"/>
      <c r="W563" s="80"/>
      <c r="X563" s="80"/>
      <c r="Y563" s="80"/>
      <c r="Z563" s="80"/>
    </row>
    <row r="564" ht="12.75" hidden="1" customHeight="1" outlineLevel="2">
      <c r="A564" s="80" t="s">
        <v>159</v>
      </c>
      <c r="D564" s="317" t="s">
        <v>1224</v>
      </c>
      <c r="E564" s="316" t="s">
        <v>1225</v>
      </c>
      <c r="G564" s="80"/>
      <c r="H564" s="80"/>
      <c r="I564" s="80"/>
      <c r="J564" s="80"/>
      <c r="K564" s="80"/>
      <c r="L564" s="80"/>
      <c r="M564" s="80"/>
      <c r="N564" s="80"/>
      <c r="O564" s="80"/>
      <c r="P564" s="80"/>
      <c r="Q564" s="80"/>
      <c r="R564" s="80"/>
      <c r="S564" s="80"/>
      <c r="T564" s="80"/>
      <c r="U564" s="80"/>
      <c r="V564" s="80"/>
      <c r="W564" s="80"/>
      <c r="X564" s="80"/>
      <c r="Y564" s="80"/>
      <c r="Z564" s="80"/>
    </row>
    <row r="565" ht="12.75" hidden="1" customHeight="1" outlineLevel="3">
      <c r="A565" s="80" t="s">
        <v>1226</v>
      </c>
      <c r="E565" s="318" t="s">
        <v>1226</v>
      </c>
      <c r="F565" s="319" t="s">
        <v>1227</v>
      </c>
      <c r="G565" s="80"/>
      <c r="H565" s="80"/>
      <c r="I565" s="80"/>
      <c r="J565" s="80"/>
      <c r="K565" s="80"/>
      <c r="L565" s="80"/>
      <c r="M565" s="80"/>
      <c r="N565" s="80"/>
      <c r="O565" s="80"/>
      <c r="P565" s="80"/>
      <c r="Q565" s="80"/>
      <c r="R565" s="80"/>
      <c r="S565" s="80"/>
      <c r="T565" s="80"/>
      <c r="U565" s="80"/>
      <c r="V565" s="80"/>
      <c r="W565" s="80"/>
      <c r="X565" s="80"/>
      <c r="Y565" s="80"/>
      <c r="Z565" s="80"/>
    </row>
    <row r="566" ht="12.75" hidden="1" customHeight="1" outlineLevel="3">
      <c r="A566" s="80" t="s">
        <v>1228</v>
      </c>
      <c r="E566" s="318" t="s">
        <v>1228</v>
      </c>
      <c r="F566" s="319" t="s">
        <v>1229</v>
      </c>
      <c r="G566" s="80"/>
      <c r="H566" s="80"/>
      <c r="I566" s="80"/>
      <c r="J566" s="80"/>
      <c r="K566" s="80"/>
      <c r="L566" s="80"/>
      <c r="M566" s="80"/>
      <c r="N566" s="80"/>
      <c r="O566" s="80"/>
      <c r="P566" s="80"/>
      <c r="Q566" s="80"/>
      <c r="R566" s="80"/>
      <c r="S566" s="80"/>
      <c r="T566" s="80"/>
      <c r="U566" s="80"/>
      <c r="V566" s="80"/>
      <c r="W566" s="80"/>
      <c r="X566" s="80"/>
      <c r="Y566" s="80"/>
      <c r="Z566" s="80"/>
    </row>
    <row r="567" ht="12.75" hidden="1" customHeight="1" outlineLevel="3">
      <c r="A567" s="80" t="s">
        <v>1230</v>
      </c>
      <c r="E567" s="318" t="s">
        <v>1230</v>
      </c>
      <c r="F567" s="319" t="s">
        <v>1231</v>
      </c>
      <c r="G567" s="80"/>
      <c r="H567" s="80"/>
      <c r="I567" s="80"/>
      <c r="J567" s="80"/>
      <c r="K567" s="80"/>
      <c r="L567" s="80"/>
      <c r="M567" s="80"/>
      <c r="N567" s="80"/>
      <c r="O567" s="80"/>
      <c r="P567" s="80"/>
      <c r="Q567" s="80"/>
      <c r="R567" s="80"/>
      <c r="S567" s="80"/>
      <c r="T567" s="80"/>
      <c r="U567" s="80"/>
      <c r="V567" s="80"/>
      <c r="W567" s="80"/>
      <c r="X567" s="80"/>
      <c r="Y567" s="80"/>
      <c r="Z567" s="80"/>
    </row>
    <row r="568" ht="12.75" hidden="1" customHeight="1" outlineLevel="3">
      <c r="A568" s="80" t="s">
        <v>1232</v>
      </c>
      <c r="E568" s="318" t="s">
        <v>1232</v>
      </c>
      <c r="F568" s="319" t="s">
        <v>1233</v>
      </c>
      <c r="G568" s="80"/>
      <c r="H568" s="80"/>
      <c r="I568" s="80"/>
      <c r="J568" s="80"/>
      <c r="K568" s="80"/>
      <c r="L568" s="80"/>
      <c r="M568" s="80"/>
      <c r="N568" s="80"/>
      <c r="O568" s="80"/>
      <c r="P568" s="80"/>
      <c r="Q568" s="80"/>
      <c r="R568" s="80"/>
      <c r="S568" s="80"/>
      <c r="T568" s="80"/>
      <c r="U568" s="80"/>
      <c r="V568" s="80"/>
      <c r="W568" s="80"/>
      <c r="X568" s="80"/>
      <c r="Y568" s="80"/>
      <c r="Z568" s="80"/>
    </row>
    <row r="569" ht="12.75" hidden="1" customHeight="1" outlineLevel="3">
      <c r="A569" s="80" t="s">
        <v>1234</v>
      </c>
      <c r="E569" s="318" t="s">
        <v>1234</v>
      </c>
      <c r="F569" s="319" t="s">
        <v>1235</v>
      </c>
      <c r="G569" s="80"/>
      <c r="H569" s="80"/>
      <c r="I569" s="80"/>
      <c r="J569" s="80"/>
      <c r="K569" s="80"/>
      <c r="L569" s="80"/>
      <c r="M569" s="80"/>
      <c r="N569" s="80"/>
      <c r="O569" s="80"/>
      <c r="P569" s="80"/>
      <c r="Q569" s="80"/>
      <c r="R569" s="80"/>
      <c r="S569" s="80"/>
      <c r="T569" s="80"/>
      <c r="U569" s="80"/>
      <c r="V569" s="80"/>
      <c r="W569" s="80"/>
      <c r="X569" s="80"/>
      <c r="Y569" s="80"/>
      <c r="Z569" s="80"/>
    </row>
    <row r="570" ht="12.75" hidden="1" customHeight="1" outlineLevel="3">
      <c r="A570" s="80" t="s">
        <v>1236</v>
      </c>
      <c r="E570" s="318" t="s">
        <v>1236</v>
      </c>
      <c r="F570" s="319" t="s">
        <v>1237</v>
      </c>
      <c r="G570" s="80"/>
      <c r="H570" s="80"/>
      <c r="I570" s="80"/>
      <c r="J570" s="80"/>
      <c r="K570" s="80"/>
      <c r="L570" s="80"/>
      <c r="M570" s="80"/>
      <c r="N570" s="80"/>
      <c r="O570" s="80"/>
      <c r="P570" s="80"/>
      <c r="Q570" s="80"/>
      <c r="R570" s="80"/>
      <c r="S570" s="80"/>
      <c r="T570" s="80"/>
      <c r="U570" s="80"/>
      <c r="V570" s="80"/>
      <c r="W570" s="80"/>
      <c r="X570" s="80"/>
      <c r="Y570" s="80"/>
      <c r="Z570" s="80"/>
    </row>
    <row r="571" ht="12.75" hidden="1" customHeight="1" outlineLevel="2">
      <c r="A571" s="80" t="s">
        <v>159</v>
      </c>
      <c r="D571" s="317" t="s">
        <v>1238</v>
      </c>
      <c r="E571" s="316" t="s">
        <v>1239</v>
      </c>
      <c r="G571" s="80"/>
      <c r="H571" s="80"/>
      <c r="I571" s="80"/>
      <c r="J571" s="80"/>
      <c r="K571" s="80"/>
      <c r="L571" s="80"/>
      <c r="M571" s="80"/>
      <c r="N571" s="80"/>
      <c r="O571" s="80"/>
      <c r="P571" s="80"/>
      <c r="Q571" s="80"/>
      <c r="R571" s="80"/>
      <c r="S571" s="80"/>
      <c r="T571" s="80"/>
      <c r="U571" s="80"/>
      <c r="V571" s="80"/>
      <c r="W571" s="80"/>
      <c r="X571" s="80"/>
      <c r="Y571" s="80"/>
      <c r="Z571" s="80"/>
    </row>
    <row r="572" ht="12.75" hidden="1" customHeight="1" outlineLevel="3">
      <c r="A572" s="80" t="s">
        <v>1240</v>
      </c>
      <c r="E572" s="318" t="s">
        <v>1240</v>
      </c>
      <c r="F572" s="319" t="s">
        <v>1241</v>
      </c>
      <c r="G572" s="80"/>
      <c r="H572" s="80"/>
      <c r="I572" s="80"/>
      <c r="J572" s="80"/>
      <c r="K572" s="80"/>
      <c r="L572" s="80"/>
      <c r="M572" s="80"/>
      <c r="N572" s="80"/>
      <c r="O572" s="80"/>
      <c r="P572" s="80"/>
      <c r="Q572" s="80"/>
      <c r="R572" s="80"/>
      <c r="S572" s="80"/>
      <c r="T572" s="80"/>
      <c r="U572" s="80"/>
      <c r="V572" s="80"/>
      <c r="W572" s="80"/>
      <c r="X572" s="80"/>
      <c r="Y572" s="80"/>
      <c r="Z572" s="80"/>
    </row>
    <row r="573" ht="30.75" hidden="1" customHeight="1" outlineLevel="1">
      <c r="A573" s="80" t="s">
        <v>159</v>
      </c>
      <c r="C573" s="317" t="s">
        <v>1242</v>
      </c>
      <c r="D573" s="316" t="s">
        <v>1243</v>
      </c>
      <c r="G573" s="80"/>
      <c r="H573" s="80"/>
      <c r="I573" s="80"/>
      <c r="J573" s="80"/>
      <c r="K573" s="80"/>
      <c r="L573" s="80"/>
      <c r="M573" s="80"/>
      <c r="N573" s="80"/>
      <c r="O573" s="80"/>
      <c r="P573" s="80"/>
      <c r="Q573" s="80"/>
      <c r="R573" s="80"/>
      <c r="S573" s="80"/>
      <c r="T573" s="80"/>
      <c r="U573" s="80"/>
      <c r="V573" s="80"/>
      <c r="W573" s="80"/>
      <c r="X573" s="80"/>
      <c r="Y573" s="80"/>
      <c r="Z573" s="80"/>
    </row>
    <row r="574" ht="12.75" hidden="1" customHeight="1" outlineLevel="2">
      <c r="A574" s="80" t="s">
        <v>159</v>
      </c>
      <c r="D574" s="317" t="s">
        <v>1244</v>
      </c>
      <c r="E574" s="316" t="s">
        <v>1245</v>
      </c>
      <c r="G574" s="80"/>
      <c r="H574" s="80"/>
      <c r="I574" s="80"/>
      <c r="J574" s="80"/>
      <c r="K574" s="80"/>
      <c r="L574" s="80"/>
      <c r="M574" s="80"/>
      <c r="N574" s="80"/>
      <c r="O574" s="80"/>
      <c r="P574" s="80"/>
      <c r="Q574" s="80"/>
      <c r="R574" s="80"/>
      <c r="S574" s="80"/>
      <c r="T574" s="80"/>
      <c r="U574" s="80"/>
      <c r="V574" s="80"/>
      <c r="W574" s="80"/>
      <c r="X574" s="80"/>
      <c r="Y574" s="80"/>
      <c r="Z574" s="80"/>
    </row>
    <row r="575" ht="12.75" hidden="1" customHeight="1" outlineLevel="3">
      <c r="A575" s="80" t="s">
        <v>1246</v>
      </c>
      <c r="E575" s="318" t="s">
        <v>1246</v>
      </c>
      <c r="F575" s="325" t="s">
        <v>1247</v>
      </c>
      <c r="G575" s="80"/>
      <c r="H575" s="80"/>
      <c r="I575" s="80"/>
      <c r="J575" s="80"/>
      <c r="K575" s="80"/>
      <c r="L575" s="80"/>
      <c r="M575" s="80"/>
      <c r="N575" s="80"/>
      <c r="O575" s="80"/>
      <c r="P575" s="80"/>
      <c r="Q575" s="80"/>
      <c r="R575" s="80"/>
      <c r="S575" s="80"/>
      <c r="T575" s="80"/>
      <c r="U575" s="80"/>
      <c r="V575" s="80"/>
      <c r="W575" s="80"/>
      <c r="X575" s="80"/>
      <c r="Y575" s="80"/>
      <c r="Z575" s="80"/>
    </row>
    <row r="576" ht="12.75" hidden="1" customHeight="1" outlineLevel="3">
      <c r="A576" s="80" t="s">
        <v>1248</v>
      </c>
      <c r="E576" s="318" t="s">
        <v>1248</v>
      </c>
      <c r="F576" s="325" t="s">
        <v>1249</v>
      </c>
      <c r="G576" s="80"/>
      <c r="H576" s="80"/>
      <c r="I576" s="80"/>
      <c r="J576" s="80"/>
      <c r="K576" s="80"/>
      <c r="L576" s="80"/>
      <c r="M576" s="80"/>
      <c r="N576" s="80"/>
      <c r="O576" s="80"/>
      <c r="P576" s="80"/>
      <c r="Q576" s="80"/>
      <c r="R576" s="80"/>
      <c r="S576" s="80"/>
      <c r="T576" s="80"/>
      <c r="U576" s="80"/>
      <c r="V576" s="80"/>
      <c r="W576" s="80"/>
      <c r="X576" s="80"/>
      <c r="Y576" s="80"/>
      <c r="Z576" s="80"/>
    </row>
    <row r="577" ht="12.75" hidden="1" customHeight="1" outlineLevel="3">
      <c r="A577" s="80" t="s">
        <v>1250</v>
      </c>
      <c r="E577" s="318" t="s">
        <v>1250</v>
      </c>
      <c r="F577" s="325" t="s">
        <v>1251</v>
      </c>
      <c r="G577" s="80"/>
      <c r="H577" s="80"/>
      <c r="I577" s="80"/>
      <c r="J577" s="80"/>
      <c r="K577" s="80"/>
      <c r="L577" s="80"/>
      <c r="M577" s="80"/>
      <c r="N577" s="80"/>
      <c r="O577" s="80"/>
      <c r="P577" s="80"/>
      <c r="Q577" s="80"/>
      <c r="R577" s="80"/>
      <c r="S577" s="80"/>
      <c r="T577" s="80"/>
      <c r="U577" s="80"/>
      <c r="V577" s="80"/>
      <c r="W577" s="80"/>
      <c r="X577" s="80"/>
      <c r="Y577" s="80"/>
      <c r="Z577" s="80"/>
    </row>
    <row r="578" ht="12.75" hidden="1" customHeight="1" outlineLevel="3">
      <c r="A578" s="80" t="s">
        <v>1252</v>
      </c>
      <c r="E578" s="318" t="s">
        <v>1252</v>
      </c>
      <c r="F578" s="325" t="s">
        <v>1253</v>
      </c>
      <c r="G578" s="80"/>
      <c r="H578" s="80"/>
      <c r="I578" s="80"/>
      <c r="J578" s="80"/>
      <c r="K578" s="80"/>
      <c r="L578" s="80"/>
      <c r="M578" s="80"/>
      <c r="N578" s="80"/>
      <c r="O578" s="80"/>
      <c r="P578" s="80"/>
      <c r="Q578" s="80"/>
      <c r="R578" s="80"/>
      <c r="S578" s="80"/>
      <c r="T578" s="80"/>
      <c r="U578" s="80"/>
      <c r="V578" s="80"/>
      <c r="W578" s="80"/>
      <c r="X578" s="80"/>
      <c r="Y578" s="80"/>
      <c r="Z578" s="80"/>
    </row>
    <row r="579" ht="12.75" hidden="1" customHeight="1" outlineLevel="3">
      <c r="A579" s="80" t="s">
        <v>1254</v>
      </c>
      <c r="E579" s="318" t="s">
        <v>1254</v>
      </c>
      <c r="F579" s="325" t="s">
        <v>1255</v>
      </c>
      <c r="G579" s="80"/>
      <c r="H579" s="80"/>
      <c r="I579" s="80"/>
      <c r="J579" s="80"/>
      <c r="K579" s="80"/>
      <c r="L579" s="80"/>
      <c r="M579" s="80"/>
      <c r="N579" s="80"/>
      <c r="O579" s="80"/>
      <c r="P579" s="80"/>
      <c r="Q579" s="80"/>
      <c r="R579" s="80"/>
      <c r="S579" s="80"/>
      <c r="T579" s="80"/>
      <c r="U579" s="80"/>
      <c r="V579" s="80"/>
      <c r="W579" s="80"/>
      <c r="X579" s="80"/>
      <c r="Y579" s="80"/>
      <c r="Z579" s="80"/>
    </row>
    <row r="580" ht="12.75" hidden="1" customHeight="1" outlineLevel="3">
      <c r="A580" s="80" t="s">
        <v>1256</v>
      </c>
      <c r="E580" s="318" t="s">
        <v>1256</v>
      </c>
      <c r="F580" s="325" t="s">
        <v>1257</v>
      </c>
      <c r="G580" s="80"/>
      <c r="H580" s="80"/>
      <c r="I580" s="80"/>
      <c r="J580" s="80"/>
      <c r="K580" s="80"/>
      <c r="L580" s="80"/>
      <c r="M580" s="80"/>
      <c r="N580" s="80"/>
      <c r="O580" s="80"/>
      <c r="P580" s="80"/>
      <c r="Q580" s="80"/>
      <c r="R580" s="80"/>
      <c r="S580" s="80"/>
      <c r="T580" s="80"/>
      <c r="U580" s="80"/>
      <c r="V580" s="80"/>
      <c r="W580" s="80"/>
      <c r="X580" s="80"/>
      <c r="Y580" s="80"/>
      <c r="Z580" s="80"/>
    </row>
    <row r="581" ht="12.75" hidden="1" customHeight="1" outlineLevel="3">
      <c r="A581" s="80" t="s">
        <v>1258</v>
      </c>
      <c r="E581" s="318" t="s">
        <v>1258</v>
      </c>
      <c r="F581" s="325" t="s">
        <v>1259</v>
      </c>
      <c r="G581" s="80"/>
      <c r="H581" s="80"/>
      <c r="I581" s="80"/>
      <c r="J581" s="80"/>
      <c r="K581" s="80"/>
      <c r="L581" s="80"/>
      <c r="M581" s="80"/>
      <c r="N581" s="80"/>
      <c r="O581" s="80"/>
      <c r="P581" s="80"/>
      <c r="Q581" s="80"/>
      <c r="R581" s="80"/>
      <c r="S581" s="80"/>
      <c r="T581" s="80"/>
      <c r="U581" s="80"/>
      <c r="V581" s="80"/>
      <c r="W581" s="80"/>
      <c r="X581" s="80"/>
      <c r="Y581" s="80"/>
      <c r="Z581" s="80"/>
    </row>
    <row r="582" ht="12.75" hidden="1" customHeight="1" outlineLevel="3">
      <c r="A582" s="80" t="s">
        <v>1260</v>
      </c>
      <c r="E582" s="318" t="s">
        <v>1260</v>
      </c>
      <c r="F582" s="325" t="s">
        <v>1261</v>
      </c>
      <c r="G582" s="80"/>
      <c r="H582" s="80"/>
      <c r="I582" s="80"/>
      <c r="J582" s="80"/>
      <c r="K582" s="80"/>
      <c r="L582" s="80"/>
      <c r="M582" s="80"/>
      <c r="N582" s="80"/>
      <c r="O582" s="80"/>
      <c r="P582" s="80"/>
      <c r="Q582" s="80"/>
      <c r="R582" s="80"/>
      <c r="S582" s="80"/>
      <c r="T582" s="80"/>
      <c r="U582" s="80"/>
      <c r="V582" s="80"/>
      <c r="W582" s="80"/>
      <c r="X582" s="80"/>
      <c r="Y582" s="80"/>
      <c r="Z582" s="80"/>
    </row>
    <row r="583" ht="12.75" hidden="1" customHeight="1" outlineLevel="2">
      <c r="A583" s="80" t="s">
        <v>159</v>
      </c>
      <c r="D583" s="317" t="s">
        <v>1262</v>
      </c>
      <c r="E583" s="316" t="s">
        <v>1263</v>
      </c>
      <c r="G583" s="80"/>
      <c r="H583" s="80"/>
      <c r="I583" s="80"/>
      <c r="J583" s="80"/>
      <c r="K583" s="80"/>
      <c r="L583" s="80"/>
      <c r="M583" s="80"/>
      <c r="N583" s="80"/>
      <c r="O583" s="80"/>
      <c r="P583" s="80"/>
      <c r="Q583" s="80"/>
      <c r="R583" s="80"/>
      <c r="S583" s="80"/>
      <c r="T583" s="80"/>
      <c r="U583" s="80"/>
      <c r="V583" s="80"/>
      <c r="W583" s="80"/>
      <c r="X583" s="80"/>
      <c r="Y583" s="80"/>
      <c r="Z583" s="80"/>
    </row>
    <row r="584" ht="12.75" hidden="1" customHeight="1" outlineLevel="3">
      <c r="A584" s="80" t="s">
        <v>1264</v>
      </c>
      <c r="E584" s="318" t="s">
        <v>1264</v>
      </c>
      <c r="F584" s="319" t="s">
        <v>1265</v>
      </c>
      <c r="G584" s="80"/>
      <c r="H584" s="80"/>
      <c r="I584" s="80"/>
      <c r="J584" s="80"/>
      <c r="K584" s="80"/>
      <c r="L584" s="80"/>
      <c r="M584" s="80"/>
      <c r="N584" s="80"/>
      <c r="O584" s="80"/>
      <c r="P584" s="80"/>
      <c r="Q584" s="80"/>
      <c r="R584" s="80"/>
      <c r="S584" s="80"/>
      <c r="T584" s="80"/>
      <c r="U584" s="80"/>
      <c r="V584" s="80"/>
      <c r="W584" s="80"/>
      <c r="X584" s="80"/>
      <c r="Y584" s="80"/>
      <c r="Z584" s="80"/>
    </row>
    <row r="585" ht="12.75" hidden="1" customHeight="1" outlineLevel="3">
      <c r="A585" s="80" t="s">
        <v>1266</v>
      </c>
      <c r="E585" s="318" t="s">
        <v>1266</v>
      </c>
      <c r="F585" s="323" t="s">
        <v>1267</v>
      </c>
      <c r="G585" s="80"/>
      <c r="H585" s="80"/>
      <c r="I585" s="80"/>
      <c r="J585" s="80"/>
      <c r="K585" s="80"/>
      <c r="L585" s="80"/>
      <c r="M585" s="80"/>
      <c r="N585" s="80"/>
      <c r="O585" s="80"/>
      <c r="P585" s="80"/>
      <c r="Q585" s="80"/>
      <c r="R585" s="80"/>
      <c r="S585" s="80"/>
      <c r="T585" s="80"/>
      <c r="U585" s="80"/>
      <c r="V585" s="80"/>
      <c r="W585" s="80"/>
      <c r="X585" s="80"/>
      <c r="Y585" s="80"/>
      <c r="Z585" s="80"/>
    </row>
    <row r="586" ht="12.75" hidden="1" customHeight="1" outlineLevel="3">
      <c r="A586" s="80" t="s">
        <v>1268</v>
      </c>
      <c r="E586" s="318" t="s">
        <v>1268</v>
      </c>
      <c r="F586" s="319" t="s">
        <v>1269</v>
      </c>
      <c r="G586" s="80"/>
      <c r="H586" s="80"/>
      <c r="I586" s="80"/>
      <c r="J586" s="80"/>
      <c r="K586" s="80"/>
      <c r="L586" s="80"/>
      <c r="M586" s="80"/>
      <c r="N586" s="80"/>
      <c r="O586" s="80"/>
      <c r="P586" s="80"/>
      <c r="Q586" s="80"/>
      <c r="R586" s="80"/>
      <c r="S586" s="80"/>
      <c r="T586" s="80"/>
      <c r="U586" s="80"/>
      <c r="V586" s="80"/>
      <c r="W586" s="80"/>
      <c r="X586" s="80"/>
      <c r="Y586" s="80"/>
      <c r="Z586" s="80"/>
    </row>
    <row r="587" ht="12.75" hidden="1" customHeight="1" outlineLevel="3">
      <c r="A587" s="80" t="s">
        <v>1270</v>
      </c>
      <c r="E587" s="318" t="s">
        <v>1270</v>
      </c>
      <c r="F587" s="319" t="s">
        <v>1271</v>
      </c>
      <c r="G587" s="80"/>
      <c r="H587" s="80"/>
      <c r="I587" s="80"/>
      <c r="J587" s="80"/>
      <c r="K587" s="80"/>
      <c r="L587" s="80"/>
      <c r="M587" s="80"/>
      <c r="N587" s="80"/>
      <c r="O587" s="80"/>
      <c r="P587" s="80"/>
      <c r="Q587" s="80"/>
      <c r="R587" s="80"/>
      <c r="S587" s="80"/>
      <c r="T587" s="80"/>
      <c r="U587" s="80"/>
      <c r="V587" s="80"/>
      <c r="W587" s="80"/>
      <c r="X587" s="80"/>
      <c r="Y587" s="80"/>
      <c r="Z587" s="80"/>
    </row>
    <row r="588" ht="12.75" hidden="1" customHeight="1" outlineLevel="2">
      <c r="A588" s="80" t="s">
        <v>159</v>
      </c>
      <c r="D588" s="317" t="s">
        <v>1272</v>
      </c>
      <c r="E588" s="316" t="s">
        <v>1273</v>
      </c>
      <c r="G588" s="80"/>
      <c r="H588" s="80"/>
      <c r="I588" s="80"/>
      <c r="J588" s="80"/>
      <c r="K588" s="80"/>
      <c r="L588" s="80"/>
      <c r="M588" s="80"/>
      <c r="N588" s="80"/>
      <c r="O588" s="80"/>
      <c r="P588" s="80"/>
      <c r="Q588" s="80"/>
      <c r="R588" s="80"/>
      <c r="S588" s="80"/>
      <c r="T588" s="80"/>
      <c r="U588" s="80"/>
      <c r="V588" s="80"/>
      <c r="W588" s="80"/>
      <c r="X588" s="80"/>
      <c r="Y588" s="80"/>
      <c r="Z588" s="80"/>
    </row>
    <row r="589" ht="12.75" hidden="1" customHeight="1" outlineLevel="3">
      <c r="A589" s="80" t="s">
        <v>1274</v>
      </c>
      <c r="E589" s="318" t="s">
        <v>1274</v>
      </c>
      <c r="F589" s="323" t="s">
        <v>1275</v>
      </c>
      <c r="G589" s="80"/>
      <c r="H589" s="80"/>
      <c r="I589" s="80"/>
      <c r="J589" s="80"/>
      <c r="K589" s="80"/>
      <c r="L589" s="80"/>
      <c r="M589" s="80"/>
      <c r="N589" s="80"/>
      <c r="O589" s="80"/>
      <c r="P589" s="80"/>
      <c r="Q589" s="80"/>
      <c r="R589" s="80"/>
      <c r="S589" s="80"/>
      <c r="T589" s="80"/>
      <c r="U589" s="80"/>
      <c r="V589" s="80"/>
      <c r="W589" s="80"/>
      <c r="X589" s="80"/>
      <c r="Y589" s="80"/>
      <c r="Z589" s="80"/>
    </row>
    <row r="590" ht="12.75" hidden="1" customHeight="1" outlineLevel="3">
      <c r="A590" s="80" t="s">
        <v>1276</v>
      </c>
      <c r="E590" s="318" t="s">
        <v>1276</v>
      </c>
      <c r="F590" s="319" t="s">
        <v>1277</v>
      </c>
      <c r="G590" s="80"/>
      <c r="H590" s="80"/>
      <c r="I590" s="80"/>
      <c r="J590" s="80"/>
      <c r="K590" s="80"/>
      <c r="L590" s="80"/>
      <c r="M590" s="80"/>
      <c r="N590" s="80"/>
      <c r="O590" s="80"/>
      <c r="P590" s="80"/>
      <c r="Q590" s="80"/>
      <c r="R590" s="80"/>
      <c r="S590" s="80"/>
      <c r="T590" s="80"/>
      <c r="U590" s="80"/>
      <c r="V590" s="80"/>
      <c r="W590" s="80"/>
      <c r="X590" s="80"/>
      <c r="Y590" s="80"/>
      <c r="Z590" s="80"/>
    </row>
    <row r="591" ht="12.75" hidden="1" customHeight="1" outlineLevel="3">
      <c r="A591" s="80" t="s">
        <v>1278</v>
      </c>
      <c r="E591" s="318" t="s">
        <v>1278</v>
      </c>
      <c r="F591" s="323" t="s">
        <v>1279</v>
      </c>
      <c r="G591" s="80"/>
      <c r="H591" s="80"/>
      <c r="I591" s="80"/>
      <c r="J591" s="80"/>
      <c r="K591" s="80"/>
      <c r="L591" s="80"/>
      <c r="M591" s="80"/>
      <c r="N591" s="80"/>
      <c r="O591" s="80"/>
      <c r="P591" s="80"/>
      <c r="Q591" s="80"/>
      <c r="R591" s="80"/>
      <c r="S591" s="80"/>
      <c r="T591" s="80"/>
      <c r="U591" s="80"/>
      <c r="V591" s="80"/>
      <c r="W591" s="80"/>
      <c r="X591" s="80"/>
      <c r="Y591" s="80"/>
      <c r="Z591" s="80"/>
    </row>
    <row r="592" ht="12.75" hidden="1" customHeight="1" outlineLevel="3">
      <c r="A592" s="80" t="s">
        <v>1280</v>
      </c>
      <c r="E592" s="318" t="s">
        <v>1280</v>
      </c>
      <c r="F592" s="323" t="s">
        <v>1281</v>
      </c>
      <c r="G592" s="80"/>
      <c r="H592" s="80"/>
      <c r="I592" s="80"/>
      <c r="J592" s="80"/>
      <c r="K592" s="80"/>
      <c r="L592" s="80"/>
      <c r="M592" s="80"/>
      <c r="N592" s="80"/>
      <c r="O592" s="80"/>
      <c r="P592" s="80"/>
      <c r="Q592" s="80"/>
      <c r="R592" s="80"/>
      <c r="S592" s="80"/>
      <c r="T592" s="80"/>
      <c r="U592" s="80"/>
      <c r="V592" s="80"/>
      <c r="W592" s="80"/>
      <c r="X592" s="80"/>
      <c r="Y592" s="80"/>
      <c r="Z592" s="80"/>
    </row>
    <row r="593" ht="12.75" hidden="1" customHeight="1" outlineLevel="2">
      <c r="A593" s="80" t="s">
        <v>159</v>
      </c>
      <c r="D593" s="317" t="s">
        <v>1282</v>
      </c>
      <c r="E593" s="316" t="s">
        <v>1283</v>
      </c>
      <c r="G593" s="80"/>
      <c r="H593" s="80"/>
      <c r="I593" s="80"/>
      <c r="J593" s="80"/>
      <c r="K593" s="80"/>
      <c r="L593" s="80"/>
      <c r="M593" s="80"/>
      <c r="N593" s="80"/>
      <c r="O593" s="80"/>
      <c r="P593" s="80"/>
      <c r="Q593" s="80"/>
      <c r="R593" s="80"/>
      <c r="S593" s="80"/>
      <c r="T593" s="80"/>
      <c r="U593" s="80"/>
      <c r="V593" s="80"/>
      <c r="W593" s="80"/>
      <c r="X593" s="80"/>
      <c r="Y593" s="80"/>
      <c r="Z593" s="80"/>
    </row>
    <row r="594" ht="12.75" hidden="1" customHeight="1" outlineLevel="3">
      <c r="A594" s="80" t="s">
        <v>1284</v>
      </c>
      <c r="E594" s="318" t="s">
        <v>1284</v>
      </c>
      <c r="F594" s="325" t="s">
        <v>1285</v>
      </c>
      <c r="G594" s="80"/>
      <c r="H594" s="80"/>
      <c r="I594" s="80"/>
      <c r="J594" s="80"/>
      <c r="K594" s="80"/>
      <c r="L594" s="80"/>
      <c r="M594" s="80"/>
      <c r="N594" s="80"/>
      <c r="O594" s="80"/>
      <c r="P594" s="80"/>
      <c r="Q594" s="80"/>
      <c r="R594" s="80"/>
      <c r="S594" s="80"/>
      <c r="T594" s="80"/>
      <c r="U594" s="80"/>
      <c r="V594" s="80"/>
      <c r="W594" s="80"/>
      <c r="X594" s="80"/>
      <c r="Y594" s="80"/>
      <c r="Z594" s="80"/>
    </row>
    <row r="595" ht="12.75" hidden="1" customHeight="1" outlineLevel="3">
      <c r="A595" s="80" t="s">
        <v>1286</v>
      </c>
      <c r="E595" s="318" t="s">
        <v>1286</v>
      </c>
      <c r="F595" s="325" t="s">
        <v>1287</v>
      </c>
      <c r="G595" s="80"/>
      <c r="H595" s="80"/>
      <c r="I595" s="80"/>
      <c r="J595" s="80"/>
      <c r="K595" s="80"/>
      <c r="L595" s="80"/>
      <c r="M595" s="80"/>
      <c r="N595" s="80"/>
      <c r="O595" s="80"/>
      <c r="P595" s="80"/>
      <c r="Q595" s="80"/>
      <c r="R595" s="80"/>
      <c r="S595" s="80"/>
      <c r="T595" s="80"/>
      <c r="U595" s="80"/>
      <c r="V595" s="80"/>
      <c r="W595" s="80"/>
      <c r="X595" s="80"/>
      <c r="Y595" s="80"/>
      <c r="Z595" s="80"/>
    </row>
    <row r="596" ht="12.75" hidden="1" customHeight="1" outlineLevel="3">
      <c r="A596" s="80" t="s">
        <v>1288</v>
      </c>
      <c r="E596" s="318" t="s">
        <v>1288</v>
      </c>
      <c r="F596" s="325" t="s">
        <v>1289</v>
      </c>
      <c r="G596" s="80"/>
      <c r="H596" s="80"/>
      <c r="I596" s="80"/>
      <c r="J596" s="80"/>
      <c r="K596" s="80"/>
      <c r="L596" s="80"/>
      <c r="M596" s="80"/>
      <c r="N596" s="80"/>
      <c r="O596" s="80"/>
      <c r="P596" s="80"/>
      <c r="Q596" s="80"/>
      <c r="R596" s="80"/>
      <c r="S596" s="80"/>
      <c r="T596" s="80"/>
      <c r="U596" s="80"/>
      <c r="V596" s="80"/>
      <c r="W596" s="80"/>
      <c r="X596" s="80"/>
      <c r="Y596" s="80"/>
      <c r="Z596" s="80"/>
    </row>
    <row r="597" ht="12.75" hidden="1" customHeight="1" outlineLevel="3">
      <c r="A597" s="80" t="s">
        <v>1290</v>
      </c>
      <c r="E597" s="318" t="s">
        <v>1290</v>
      </c>
      <c r="F597" s="325" t="s">
        <v>1291</v>
      </c>
      <c r="G597" s="80"/>
      <c r="H597" s="80"/>
      <c r="I597" s="80"/>
      <c r="J597" s="80"/>
      <c r="K597" s="80"/>
      <c r="L597" s="80"/>
      <c r="M597" s="80"/>
      <c r="N597" s="80"/>
      <c r="O597" s="80"/>
      <c r="P597" s="80"/>
      <c r="Q597" s="80"/>
      <c r="R597" s="80"/>
      <c r="S597" s="80"/>
      <c r="T597" s="80"/>
      <c r="U597" s="80"/>
      <c r="V597" s="80"/>
      <c r="W597" s="80"/>
      <c r="X597" s="80"/>
      <c r="Y597" s="80"/>
      <c r="Z597" s="80"/>
    </row>
    <row r="598" ht="12.75" hidden="1" customHeight="1" outlineLevel="3">
      <c r="A598" s="80" t="s">
        <v>1292</v>
      </c>
      <c r="E598" s="318" t="s">
        <v>1292</v>
      </c>
      <c r="F598" s="325" t="s">
        <v>1293</v>
      </c>
      <c r="G598" s="80"/>
      <c r="H598" s="80"/>
      <c r="I598" s="80"/>
      <c r="J598" s="80"/>
      <c r="K598" s="80"/>
      <c r="L598" s="80"/>
      <c r="M598" s="80"/>
      <c r="N598" s="80"/>
      <c r="O598" s="80"/>
      <c r="P598" s="80"/>
      <c r="Q598" s="80"/>
      <c r="R598" s="80"/>
      <c r="S598" s="80"/>
      <c r="T598" s="80"/>
      <c r="U598" s="80"/>
      <c r="V598" s="80"/>
      <c r="W598" s="80"/>
      <c r="X598" s="80"/>
      <c r="Y598" s="80"/>
      <c r="Z598" s="80"/>
    </row>
    <row r="599" ht="12.75" hidden="1" customHeight="1" outlineLevel="2">
      <c r="A599" s="80" t="s">
        <v>159</v>
      </c>
      <c r="D599" s="327" t="s">
        <v>1294</v>
      </c>
      <c r="E599" s="320" t="s">
        <v>1295</v>
      </c>
      <c r="G599" s="80"/>
      <c r="H599" s="80"/>
      <c r="I599" s="80"/>
      <c r="J599" s="80"/>
      <c r="K599" s="80"/>
      <c r="L599" s="80"/>
      <c r="M599" s="80"/>
      <c r="N599" s="80"/>
      <c r="O599" s="80"/>
      <c r="P599" s="80"/>
      <c r="Q599" s="80"/>
      <c r="R599" s="80"/>
      <c r="S599" s="80"/>
      <c r="T599" s="80"/>
      <c r="U599" s="80"/>
      <c r="V599" s="80"/>
      <c r="W599" s="80"/>
      <c r="X599" s="80"/>
      <c r="Y599" s="80"/>
      <c r="Z599" s="80"/>
    </row>
    <row r="600" ht="12.75" hidden="1" customHeight="1" outlineLevel="3">
      <c r="A600" s="80" t="s">
        <v>1296</v>
      </c>
      <c r="D600" s="327"/>
      <c r="E600" s="322" t="s">
        <v>1296</v>
      </c>
      <c r="F600" s="325" t="s">
        <v>1297</v>
      </c>
      <c r="G600" s="80"/>
      <c r="H600" s="80"/>
      <c r="I600" s="80"/>
      <c r="J600" s="80"/>
      <c r="K600" s="80"/>
      <c r="L600" s="80"/>
      <c r="M600" s="80"/>
      <c r="N600" s="80"/>
      <c r="O600" s="80"/>
      <c r="P600" s="80"/>
      <c r="Q600" s="80"/>
      <c r="R600" s="80"/>
      <c r="S600" s="80"/>
      <c r="T600" s="80"/>
      <c r="U600" s="80"/>
      <c r="V600" s="80"/>
      <c r="W600" s="80"/>
      <c r="X600" s="80"/>
      <c r="Y600" s="80"/>
      <c r="Z600" s="80"/>
    </row>
    <row r="601" ht="12.75" hidden="1" customHeight="1" outlineLevel="3">
      <c r="A601" s="80" t="s">
        <v>1298</v>
      </c>
      <c r="D601" s="327"/>
      <c r="E601" s="322" t="s">
        <v>1298</v>
      </c>
      <c r="F601" s="325" t="s">
        <v>1299</v>
      </c>
      <c r="G601" s="80"/>
      <c r="H601" s="80"/>
      <c r="I601" s="80"/>
      <c r="J601" s="80"/>
      <c r="K601" s="80"/>
      <c r="L601" s="80"/>
      <c r="M601" s="80"/>
      <c r="N601" s="80"/>
      <c r="O601" s="80"/>
      <c r="P601" s="80"/>
      <c r="Q601" s="80"/>
      <c r="R601" s="80"/>
      <c r="S601" s="80"/>
      <c r="T601" s="80"/>
      <c r="U601" s="80"/>
      <c r="V601" s="80"/>
      <c r="W601" s="80"/>
      <c r="X601" s="80"/>
      <c r="Y601" s="80"/>
      <c r="Z601" s="80"/>
    </row>
    <row r="602" ht="12.75" hidden="1" customHeight="1" outlineLevel="3">
      <c r="A602" s="80" t="s">
        <v>1300</v>
      </c>
      <c r="D602" s="327"/>
      <c r="E602" s="322" t="s">
        <v>1300</v>
      </c>
      <c r="F602" s="325" t="s">
        <v>1301</v>
      </c>
      <c r="G602" s="80"/>
      <c r="H602" s="80"/>
      <c r="I602" s="80"/>
      <c r="J602" s="80"/>
      <c r="K602" s="80"/>
      <c r="L602" s="80"/>
      <c r="M602" s="80"/>
      <c r="N602" s="80"/>
      <c r="O602" s="80"/>
      <c r="P602" s="80"/>
      <c r="Q602" s="80"/>
      <c r="R602" s="80"/>
      <c r="S602" s="80"/>
      <c r="T602" s="80"/>
      <c r="U602" s="80"/>
      <c r="V602" s="80"/>
      <c r="W602" s="80"/>
      <c r="X602" s="80"/>
      <c r="Y602" s="80"/>
      <c r="Z602" s="80"/>
    </row>
    <row r="603" ht="12.75" hidden="1" customHeight="1" outlineLevel="3">
      <c r="A603" s="80" t="s">
        <v>1302</v>
      </c>
      <c r="D603" s="327"/>
      <c r="E603" s="322" t="s">
        <v>1302</v>
      </c>
      <c r="F603" s="325" t="s">
        <v>1303</v>
      </c>
      <c r="G603" s="80"/>
      <c r="H603" s="80"/>
      <c r="I603" s="80"/>
      <c r="J603" s="80"/>
      <c r="K603" s="80"/>
      <c r="L603" s="80"/>
      <c r="M603" s="80"/>
      <c r="N603" s="80"/>
      <c r="O603" s="80"/>
      <c r="P603" s="80"/>
      <c r="Q603" s="80"/>
      <c r="R603" s="80"/>
      <c r="S603" s="80"/>
      <c r="T603" s="80"/>
      <c r="U603" s="80"/>
      <c r="V603" s="80"/>
      <c r="W603" s="80"/>
      <c r="X603" s="80"/>
      <c r="Y603" s="80"/>
      <c r="Z603" s="80"/>
    </row>
    <row r="604" ht="12.75" hidden="1" customHeight="1" outlineLevel="3">
      <c r="A604" s="80" t="s">
        <v>1304</v>
      </c>
      <c r="D604" s="327"/>
      <c r="E604" s="322" t="s">
        <v>1304</v>
      </c>
      <c r="F604" s="325" t="s">
        <v>1305</v>
      </c>
      <c r="G604" s="80"/>
      <c r="H604" s="80"/>
      <c r="I604" s="80"/>
      <c r="J604" s="80"/>
      <c r="K604" s="80"/>
      <c r="L604" s="80"/>
      <c r="M604" s="80"/>
      <c r="N604" s="80"/>
      <c r="O604" s="80"/>
      <c r="P604" s="80"/>
      <c r="Q604" s="80"/>
      <c r="R604" s="80"/>
      <c r="S604" s="80"/>
      <c r="T604" s="80"/>
      <c r="U604" s="80"/>
      <c r="V604" s="80"/>
      <c r="W604" s="80"/>
      <c r="X604" s="80"/>
      <c r="Y604" s="80"/>
      <c r="Z604" s="80"/>
    </row>
    <row r="605" ht="12.75" customHeight="1" collapsed="1">
      <c r="A605" s="80" t="s">
        <v>159</v>
      </c>
      <c r="B605" s="320" t="s">
        <v>1306</v>
      </c>
      <c r="G605" s="80"/>
      <c r="H605" s="80"/>
      <c r="I605" s="80"/>
      <c r="J605" s="80"/>
      <c r="K605" s="80"/>
      <c r="L605" s="80"/>
      <c r="M605" s="80"/>
      <c r="N605" s="80"/>
      <c r="O605" s="80"/>
      <c r="P605" s="80"/>
      <c r="Q605" s="80"/>
      <c r="R605" s="80"/>
      <c r="S605" s="80"/>
      <c r="T605" s="80"/>
      <c r="U605" s="80"/>
      <c r="V605" s="80"/>
      <c r="W605" s="80"/>
      <c r="X605" s="80"/>
      <c r="Y605" s="80"/>
      <c r="Z605" s="80"/>
    </row>
    <row r="606" ht="12.75" hidden="1" customHeight="1" outlineLevel="1">
      <c r="A606" s="80" t="s">
        <v>159</v>
      </c>
      <c r="C606" s="317" t="s">
        <v>1307</v>
      </c>
      <c r="D606" s="316" t="s">
        <v>1308</v>
      </c>
      <c r="G606" s="80"/>
      <c r="H606" s="80"/>
      <c r="I606" s="80"/>
      <c r="J606" s="80"/>
      <c r="K606" s="80"/>
      <c r="L606" s="80"/>
      <c r="M606" s="80"/>
      <c r="N606" s="80"/>
      <c r="O606" s="80"/>
      <c r="P606" s="80"/>
      <c r="Q606" s="80"/>
      <c r="R606" s="80"/>
      <c r="S606" s="80"/>
      <c r="T606" s="80"/>
      <c r="U606" s="80"/>
      <c r="V606" s="80"/>
      <c r="W606" s="80"/>
      <c r="X606" s="80"/>
      <c r="Y606" s="80"/>
      <c r="Z606" s="80"/>
    </row>
    <row r="607" ht="12.75" hidden="1" customHeight="1" outlineLevel="2">
      <c r="A607" s="80" t="s">
        <v>159</v>
      </c>
      <c r="D607" s="317" t="s">
        <v>1309</v>
      </c>
      <c r="E607" s="316" t="s">
        <v>1310</v>
      </c>
      <c r="G607" s="80"/>
      <c r="H607" s="80"/>
      <c r="I607" s="80"/>
      <c r="J607" s="80"/>
      <c r="K607" s="80"/>
      <c r="L607" s="80"/>
      <c r="M607" s="80"/>
      <c r="N607" s="80"/>
      <c r="O607" s="80"/>
      <c r="P607" s="80"/>
      <c r="Q607" s="80"/>
      <c r="R607" s="80"/>
      <c r="S607" s="80"/>
      <c r="T607" s="80"/>
      <c r="U607" s="80"/>
      <c r="V607" s="80"/>
      <c r="W607" s="80"/>
      <c r="X607" s="80"/>
      <c r="Y607" s="80"/>
      <c r="Z607" s="80"/>
    </row>
    <row r="608" ht="12.75" hidden="1" customHeight="1" outlineLevel="3">
      <c r="A608" s="80" t="s">
        <v>1311</v>
      </c>
      <c r="E608" s="318" t="s">
        <v>1311</v>
      </c>
      <c r="F608" s="323" t="s">
        <v>1312</v>
      </c>
      <c r="G608" s="80"/>
      <c r="H608" s="80"/>
      <c r="I608" s="80"/>
      <c r="J608" s="80"/>
      <c r="K608" s="80"/>
      <c r="L608" s="80"/>
      <c r="M608" s="80"/>
      <c r="N608" s="80"/>
      <c r="O608" s="80"/>
      <c r="P608" s="80"/>
      <c r="Q608" s="80"/>
      <c r="R608" s="80"/>
      <c r="S608" s="80"/>
      <c r="T608" s="80"/>
      <c r="U608" s="80"/>
      <c r="V608" s="80"/>
      <c r="W608" s="80"/>
      <c r="X608" s="80"/>
      <c r="Y608" s="80"/>
      <c r="Z608" s="80"/>
    </row>
    <row r="609" ht="12.75" hidden="1" customHeight="1" outlineLevel="3">
      <c r="A609" s="80" t="s">
        <v>1313</v>
      </c>
      <c r="E609" s="318" t="s">
        <v>1313</v>
      </c>
      <c r="F609" s="319" t="s">
        <v>1314</v>
      </c>
      <c r="G609" s="80"/>
      <c r="H609" s="80"/>
      <c r="I609" s="80"/>
      <c r="J609" s="80"/>
      <c r="K609" s="80"/>
      <c r="L609" s="80"/>
      <c r="M609" s="80"/>
      <c r="N609" s="80"/>
      <c r="O609" s="80"/>
      <c r="P609" s="80"/>
      <c r="Q609" s="80"/>
      <c r="R609" s="80"/>
      <c r="S609" s="80"/>
      <c r="T609" s="80"/>
      <c r="U609" s="80"/>
      <c r="V609" s="80"/>
      <c r="W609" s="80"/>
      <c r="X609" s="80"/>
      <c r="Y609" s="80"/>
      <c r="Z609" s="80"/>
    </row>
    <row r="610" ht="12.75" hidden="1" customHeight="1" outlineLevel="3">
      <c r="A610" s="80" t="s">
        <v>1315</v>
      </c>
      <c r="E610" s="318" t="s">
        <v>1315</v>
      </c>
      <c r="F610" s="319" t="s">
        <v>1316</v>
      </c>
      <c r="G610" s="80"/>
      <c r="H610" s="80"/>
      <c r="I610" s="80"/>
      <c r="J610" s="80"/>
      <c r="K610" s="80"/>
      <c r="L610" s="80"/>
      <c r="M610" s="80"/>
      <c r="N610" s="80"/>
      <c r="O610" s="80"/>
      <c r="P610" s="80"/>
      <c r="Q610" s="80"/>
      <c r="R610" s="80"/>
      <c r="S610" s="80"/>
      <c r="T610" s="80"/>
      <c r="U610" s="80"/>
      <c r="V610" s="80"/>
      <c r="W610" s="80"/>
      <c r="X610" s="80"/>
      <c r="Y610" s="80"/>
      <c r="Z610" s="80"/>
    </row>
    <row r="611" ht="12.75" hidden="1" customHeight="1" outlineLevel="2">
      <c r="A611" s="80" t="s">
        <v>159</v>
      </c>
      <c r="D611" s="317" t="s">
        <v>1317</v>
      </c>
      <c r="E611" s="316" t="s">
        <v>1318</v>
      </c>
      <c r="G611" s="80"/>
      <c r="H611" s="80"/>
      <c r="I611" s="80"/>
      <c r="J611" s="80"/>
      <c r="K611" s="80"/>
      <c r="L611" s="80"/>
      <c r="M611" s="80"/>
      <c r="N611" s="80"/>
      <c r="O611" s="80"/>
      <c r="P611" s="80"/>
      <c r="Q611" s="80"/>
      <c r="R611" s="80"/>
      <c r="S611" s="80"/>
      <c r="T611" s="80"/>
      <c r="U611" s="80"/>
      <c r="V611" s="80"/>
      <c r="W611" s="80"/>
      <c r="X611" s="80"/>
      <c r="Y611" s="80"/>
      <c r="Z611" s="80"/>
    </row>
    <row r="612" ht="12.75" hidden="1" customHeight="1" outlineLevel="3">
      <c r="A612" s="80" t="s">
        <v>1319</v>
      </c>
      <c r="E612" s="318" t="s">
        <v>1319</v>
      </c>
      <c r="F612" s="319" t="s">
        <v>1320</v>
      </c>
      <c r="G612" s="80"/>
      <c r="H612" s="80"/>
      <c r="I612" s="80"/>
      <c r="J612" s="80"/>
      <c r="K612" s="80"/>
      <c r="L612" s="80"/>
      <c r="M612" s="80"/>
      <c r="N612" s="80"/>
      <c r="O612" s="80"/>
      <c r="P612" s="80"/>
      <c r="Q612" s="80"/>
      <c r="R612" s="80"/>
      <c r="S612" s="80"/>
      <c r="T612" s="80"/>
      <c r="U612" s="80"/>
      <c r="V612" s="80"/>
      <c r="W612" s="80"/>
      <c r="X612" s="80"/>
      <c r="Y612" s="80"/>
      <c r="Z612" s="80"/>
    </row>
    <row r="613" ht="12.75" hidden="1" customHeight="1" outlineLevel="2">
      <c r="A613" s="80" t="s">
        <v>159</v>
      </c>
      <c r="D613" s="317" t="s">
        <v>1321</v>
      </c>
      <c r="E613" s="316" t="s">
        <v>1322</v>
      </c>
      <c r="G613" s="80"/>
      <c r="H613" s="80"/>
      <c r="I613" s="80"/>
      <c r="J613" s="80"/>
      <c r="K613" s="80"/>
      <c r="L613" s="80"/>
      <c r="M613" s="80"/>
      <c r="N613" s="80"/>
      <c r="O613" s="80"/>
      <c r="P613" s="80"/>
      <c r="Q613" s="80"/>
      <c r="R613" s="80"/>
      <c r="S613" s="80"/>
      <c r="T613" s="80"/>
      <c r="U613" s="80"/>
      <c r="V613" s="80"/>
      <c r="W613" s="80"/>
      <c r="X613" s="80"/>
      <c r="Y613" s="80"/>
      <c r="Z613" s="80"/>
    </row>
    <row r="614" ht="12.75" hidden="1" customHeight="1" outlineLevel="3">
      <c r="A614" s="80" t="s">
        <v>1323</v>
      </c>
      <c r="E614" s="318" t="s">
        <v>1323</v>
      </c>
      <c r="F614" s="319" t="s">
        <v>1324</v>
      </c>
      <c r="G614" s="80"/>
      <c r="H614" s="80"/>
      <c r="I614" s="80"/>
      <c r="J614" s="80"/>
      <c r="K614" s="80"/>
      <c r="L614" s="80"/>
      <c r="M614" s="80"/>
      <c r="N614" s="80"/>
      <c r="O614" s="80"/>
      <c r="P614" s="80"/>
      <c r="Q614" s="80"/>
      <c r="R614" s="80"/>
      <c r="S614" s="80"/>
      <c r="T614" s="80"/>
      <c r="U614" s="80"/>
      <c r="V614" s="80"/>
      <c r="W614" s="80"/>
      <c r="X614" s="80"/>
      <c r="Y614" s="80"/>
      <c r="Z614" s="80"/>
    </row>
    <row r="615" ht="12.75" hidden="1" customHeight="1" outlineLevel="3">
      <c r="A615" s="80" t="s">
        <v>1325</v>
      </c>
      <c r="E615" s="318" t="s">
        <v>1325</v>
      </c>
      <c r="F615" s="319" t="s">
        <v>1326</v>
      </c>
      <c r="G615" s="80"/>
      <c r="H615" s="80"/>
      <c r="I615" s="80"/>
      <c r="J615" s="80"/>
      <c r="K615" s="80"/>
      <c r="L615" s="80"/>
      <c r="M615" s="80"/>
      <c r="N615" s="80"/>
      <c r="O615" s="80"/>
      <c r="P615" s="80"/>
      <c r="Q615" s="80"/>
      <c r="R615" s="80"/>
      <c r="S615" s="80"/>
      <c r="T615" s="80"/>
      <c r="U615" s="80"/>
      <c r="V615" s="80"/>
      <c r="W615" s="80"/>
      <c r="X615" s="80"/>
      <c r="Y615" s="80"/>
      <c r="Z615" s="80"/>
    </row>
    <row r="616" ht="12.75" hidden="1" customHeight="1" outlineLevel="3">
      <c r="A616" s="80" t="s">
        <v>1327</v>
      </c>
      <c r="E616" s="318" t="s">
        <v>1327</v>
      </c>
      <c r="F616" s="319" t="s">
        <v>1328</v>
      </c>
      <c r="G616" s="80"/>
      <c r="H616" s="80"/>
      <c r="I616" s="80"/>
      <c r="J616" s="80"/>
      <c r="K616" s="80"/>
      <c r="L616" s="80"/>
      <c r="M616" s="80"/>
      <c r="N616" s="80"/>
      <c r="O616" s="80"/>
      <c r="P616" s="80"/>
      <c r="Q616" s="80"/>
      <c r="R616" s="80"/>
      <c r="S616" s="80"/>
      <c r="T616" s="80"/>
      <c r="U616" s="80"/>
      <c r="V616" s="80"/>
      <c r="W616" s="80"/>
      <c r="X616" s="80"/>
      <c r="Y616" s="80"/>
      <c r="Z616" s="80"/>
    </row>
    <row r="617" ht="12.75" hidden="1" customHeight="1" outlineLevel="3">
      <c r="A617" s="80" t="s">
        <v>1329</v>
      </c>
      <c r="E617" s="318" t="s">
        <v>1329</v>
      </c>
      <c r="F617" s="319" t="s">
        <v>1330</v>
      </c>
      <c r="G617" s="80"/>
      <c r="H617" s="80"/>
      <c r="I617" s="80"/>
      <c r="J617" s="80"/>
      <c r="K617" s="80"/>
      <c r="L617" s="80"/>
      <c r="M617" s="80"/>
      <c r="N617" s="80"/>
      <c r="O617" s="80"/>
      <c r="P617" s="80"/>
      <c r="Q617" s="80"/>
      <c r="R617" s="80"/>
      <c r="S617" s="80"/>
      <c r="T617" s="80"/>
      <c r="U617" s="80"/>
      <c r="V617" s="80"/>
      <c r="W617" s="80"/>
      <c r="X617" s="80"/>
      <c r="Y617" s="80"/>
      <c r="Z617" s="80"/>
    </row>
    <row r="618" ht="12.75" hidden="1" customHeight="1" outlineLevel="3">
      <c r="A618" s="80" t="s">
        <v>1331</v>
      </c>
      <c r="E618" s="318" t="s">
        <v>1331</v>
      </c>
      <c r="F618" s="319" t="s">
        <v>1332</v>
      </c>
      <c r="G618" s="80"/>
      <c r="H618" s="80"/>
      <c r="I618" s="80"/>
      <c r="J618" s="80"/>
      <c r="K618" s="80"/>
      <c r="L618" s="80"/>
      <c r="M618" s="80"/>
      <c r="N618" s="80"/>
      <c r="O618" s="80"/>
      <c r="P618" s="80"/>
      <c r="Q618" s="80"/>
      <c r="R618" s="80"/>
      <c r="S618" s="80"/>
      <c r="T618" s="80"/>
      <c r="U618" s="80"/>
      <c r="V618" s="80"/>
      <c r="W618" s="80"/>
      <c r="X618" s="80"/>
      <c r="Y618" s="80"/>
      <c r="Z618" s="80"/>
    </row>
    <row r="619" ht="12.75" hidden="1" customHeight="1" outlineLevel="3">
      <c r="A619" s="80" t="s">
        <v>1333</v>
      </c>
      <c r="E619" s="318" t="s">
        <v>1333</v>
      </c>
      <c r="F619" s="319" t="s">
        <v>1334</v>
      </c>
      <c r="G619" s="80"/>
      <c r="H619" s="80"/>
      <c r="I619" s="80"/>
      <c r="J619" s="80"/>
      <c r="K619" s="80"/>
      <c r="L619" s="80"/>
      <c r="M619" s="80"/>
      <c r="N619" s="80"/>
      <c r="O619" s="80"/>
      <c r="P619" s="80"/>
      <c r="Q619" s="80"/>
      <c r="R619" s="80"/>
      <c r="S619" s="80"/>
      <c r="T619" s="80"/>
      <c r="U619" s="80"/>
      <c r="V619" s="80"/>
      <c r="W619" s="80"/>
      <c r="X619" s="80"/>
      <c r="Y619" s="80"/>
      <c r="Z619" s="80"/>
    </row>
    <row r="620" ht="12.75" hidden="1" customHeight="1" outlineLevel="3">
      <c r="A620" s="80" t="s">
        <v>1335</v>
      </c>
      <c r="E620" s="318" t="s">
        <v>1335</v>
      </c>
      <c r="F620" s="319" t="s">
        <v>1336</v>
      </c>
      <c r="G620" s="80"/>
      <c r="H620" s="80"/>
      <c r="I620" s="80"/>
      <c r="J620" s="80"/>
      <c r="K620" s="80"/>
      <c r="L620" s="80"/>
      <c r="M620" s="80"/>
      <c r="N620" s="80"/>
      <c r="O620" s="80"/>
      <c r="P620" s="80"/>
      <c r="Q620" s="80"/>
      <c r="R620" s="80"/>
      <c r="S620" s="80"/>
      <c r="T620" s="80"/>
      <c r="U620" s="80"/>
      <c r="V620" s="80"/>
      <c r="W620" s="80"/>
      <c r="X620" s="80"/>
      <c r="Y620" s="80"/>
      <c r="Z620" s="80"/>
    </row>
    <row r="621" ht="12.75" hidden="1" customHeight="1" outlineLevel="2">
      <c r="A621" s="80" t="s">
        <v>159</v>
      </c>
      <c r="D621" s="317" t="s">
        <v>1337</v>
      </c>
      <c r="E621" s="316" t="s">
        <v>1338</v>
      </c>
      <c r="G621" s="80"/>
      <c r="H621" s="80"/>
      <c r="I621" s="80"/>
      <c r="J621" s="80"/>
      <c r="K621" s="80"/>
      <c r="L621" s="80"/>
      <c r="M621" s="80"/>
      <c r="N621" s="80"/>
      <c r="O621" s="80"/>
      <c r="P621" s="80"/>
      <c r="Q621" s="80"/>
      <c r="R621" s="80"/>
      <c r="S621" s="80"/>
      <c r="T621" s="80"/>
      <c r="U621" s="80"/>
      <c r="V621" s="80"/>
      <c r="W621" s="80"/>
      <c r="X621" s="80"/>
      <c r="Y621" s="80"/>
      <c r="Z621" s="80"/>
    </row>
    <row r="622" ht="12.75" hidden="1" customHeight="1" outlineLevel="3">
      <c r="A622" s="80" t="s">
        <v>1339</v>
      </c>
      <c r="E622" s="318" t="s">
        <v>1339</v>
      </c>
      <c r="F622" s="323" t="s">
        <v>1340</v>
      </c>
      <c r="G622" s="80"/>
      <c r="H622" s="80"/>
      <c r="I622" s="80"/>
      <c r="J622" s="80"/>
      <c r="K622" s="80"/>
      <c r="L622" s="80"/>
      <c r="M622" s="80"/>
      <c r="N622" s="80"/>
      <c r="O622" s="80"/>
      <c r="P622" s="80"/>
      <c r="Q622" s="80"/>
      <c r="R622" s="80"/>
      <c r="S622" s="80"/>
      <c r="T622" s="80"/>
      <c r="U622" s="80"/>
      <c r="V622" s="80"/>
      <c r="W622" s="80"/>
      <c r="X622" s="80"/>
      <c r="Y622" s="80"/>
      <c r="Z622" s="80"/>
    </row>
    <row r="623" ht="12.75" hidden="1" customHeight="1" outlineLevel="3">
      <c r="A623" s="80" t="s">
        <v>1341</v>
      </c>
      <c r="E623" s="318" t="s">
        <v>1341</v>
      </c>
      <c r="F623" s="319" t="s">
        <v>1342</v>
      </c>
      <c r="G623" s="80"/>
      <c r="H623" s="80"/>
      <c r="I623" s="80"/>
      <c r="J623" s="80"/>
      <c r="K623" s="80"/>
      <c r="L623" s="80"/>
      <c r="M623" s="80"/>
      <c r="N623" s="80"/>
      <c r="O623" s="80"/>
      <c r="P623" s="80"/>
      <c r="Q623" s="80"/>
      <c r="R623" s="80"/>
      <c r="S623" s="80"/>
      <c r="T623" s="80"/>
      <c r="U623" s="80"/>
      <c r="V623" s="80"/>
      <c r="W623" s="80"/>
      <c r="X623" s="80"/>
      <c r="Y623" s="80"/>
      <c r="Z623" s="80"/>
    </row>
    <row r="624" ht="12.75" hidden="1" customHeight="1" outlineLevel="3">
      <c r="A624" s="80" t="s">
        <v>1343</v>
      </c>
      <c r="E624" s="318" t="s">
        <v>1343</v>
      </c>
      <c r="F624" s="325" t="s">
        <v>1344</v>
      </c>
      <c r="G624" s="80"/>
      <c r="H624" s="80"/>
      <c r="I624" s="80"/>
      <c r="J624" s="80"/>
      <c r="K624" s="80"/>
      <c r="L624" s="80"/>
      <c r="M624" s="80"/>
      <c r="N624" s="80"/>
      <c r="O624" s="80"/>
      <c r="P624" s="80"/>
      <c r="Q624" s="80"/>
      <c r="R624" s="80"/>
      <c r="S624" s="80"/>
      <c r="T624" s="80"/>
      <c r="U624" s="80"/>
      <c r="V624" s="80"/>
      <c r="W624" s="80"/>
      <c r="X624" s="80"/>
      <c r="Y624" s="80"/>
      <c r="Z624" s="80"/>
    </row>
    <row r="625" ht="12.75" hidden="1" customHeight="1" outlineLevel="2">
      <c r="A625" s="80" t="s">
        <v>159</v>
      </c>
      <c r="D625" s="317" t="s">
        <v>1345</v>
      </c>
      <c r="E625" s="316" t="s">
        <v>1346</v>
      </c>
      <c r="G625" s="80"/>
      <c r="H625" s="80"/>
      <c r="I625" s="80"/>
      <c r="J625" s="80"/>
      <c r="K625" s="80"/>
      <c r="L625" s="80"/>
      <c r="M625" s="80"/>
      <c r="N625" s="80"/>
      <c r="O625" s="80"/>
      <c r="P625" s="80"/>
      <c r="Q625" s="80"/>
      <c r="R625" s="80"/>
      <c r="S625" s="80"/>
      <c r="T625" s="80"/>
      <c r="U625" s="80"/>
      <c r="V625" s="80"/>
      <c r="W625" s="80"/>
      <c r="X625" s="80"/>
      <c r="Y625" s="80"/>
      <c r="Z625" s="80"/>
    </row>
    <row r="626" ht="12.75" hidden="1" customHeight="1" outlineLevel="3">
      <c r="A626" s="80" t="s">
        <v>1347</v>
      </c>
      <c r="E626" s="318" t="s">
        <v>1347</v>
      </c>
      <c r="F626" s="319" t="s">
        <v>1348</v>
      </c>
      <c r="G626" s="80"/>
      <c r="H626" s="80"/>
      <c r="I626" s="80"/>
      <c r="J626" s="80"/>
      <c r="K626" s="80"/>
      <c r="L626" s="80"/>
      <c r="M626" s="80"/>
      <c r="N626" s="80"/>
      <c r="O626" s="80"/>
      <c r="P626" s="80"/>
      <c r="Q626" s="80"/>
      <c r="R626" s="80"/>
      <c r="S626" s="80"/>
      <c r="T626" s="80"/>
      <c r="U626" s="80"/>
      <c r="V626" s="80"/>
      <c r="W626" s="80"/>
      <c r="X626" s="80"/>
      <c r="Y626" s="80"/>
      <c r="Z626" s="80"/>
    </row>
    <row r="627" ht="12.75" hidden="1" customHeight="1" outlineLevel="3">
      <c r="A627" s="80" t="s">
        <v>1349</v>
      </c>
      <c r="E627" s="318" t="s">
        <v>1349</v>
      </c>
      <c r="F627" s="319" t="s">
        <v>1350</v>
      </c>
      <c r="G627" s="80"/>
      <c r="H627" s="80"/>
      <c r="I627" s="80"/>
      <c r="J627" s="80"/>
      <c r="K627" s="80"/>
      <c r="L627" s="80"/>
      <c r="M627" s="80"/>
      <c r="N627" s="80"/>
      <c r="O627" s="80"/>
      <c r="P627" s="80"/>
      <c r="Q627" s="80"/>
      <c r="R627" s="80"/>
      <c r="S627" s="80"/>
      <c r="T627" s="80"/>
      <c r="U627" s="80"/>
      <c r="V627" s="80"/>
      <c r="W627" s="80"/>
      <c r="X627" s="80"/>
      <c r="Y627" s="80"/>
      <c r="Z627" s="80"/>
    </row>
    <row r="628" ht="12.75" hidden="1" customHeight="1" outlineLevel="3">
      <c r="A628" s="80" t="s">
        <v>1351</v>
      </c>
      <c r="E628" s="318" t="s">
        <v>1351</v>
      </c>
      <c r="F628" s="319" t="s">
        <v>1352</v>
      </c>
      <c r="G628" s="80"/>
      <c r="H628" s="80"/>
      <c r="I628" s="80"/>
      <c r="J628" s="80"/>
      <c r="K628" s="80"/>
      <c r="L628" s="80"/>
      <c r="M628" s="80"/>
      <c r="N628" s="80"/>
      <c r="O628" s="80"/>
      <c r="P628" s="80"/>
      <c r="Q628" s="80"/>
      <c r="R628" s="80"/>
      <c r="S628" s="80"/>
      <c r="T628" s="80"/>
      <c r="U628" s="80"/>
      <c r="V628" s="80"/>
      <c r="W628" s="80"/>
      <c r="X628" s="80"/>
      <c r="Y628" s="80"/>
      <c r="Z628" s="80"/>
    </row>
    <row r="629" ht="12.75" hidden="1" customHeight="1" outlineLevel="2">
      <c r="A629" s="80" t="s">
        <v>159</v>
      </c>
      <c r="D629" s="317" t="s">
        <v>1353</v>
      </c>
      <c r="E629" s="316" t="s">
        <v>1354</v>
      </c>
      <c r="G629" s="80"/>
      <c r="H629" s="80"/>
      <c r="I629" s="80"/>
      <c r="J629" s="80"/>
      <c r="K629" s="80"/>
      <c r="L629" s="80"/>
      <c r="M629" s="80"/>
      <c r="N629" s="80"/>
      <c r="O629" s="80"/>
      <c r="P629" s="80"/>
      <c r="Q629" s="80"/>
      <c r="R629" s="80"/>
      <c r="S629" s="80"/>
      <c r="T629" s="80"/>
      <c r="U629" s="80"/>
      <c r="V629" s="80"/>
      <c r="W629" s="80"/>
      <c r="X629" s="80"/>
      <c r="Y629" s="80"/>
      <c r="Z629" s="80"/>
    </row>
    <row r="630" ht="12.75" hidden="1" customHeight="1" outlineLevel="3">
      <c r="A630" s="80" t="s">
        <v>1355</v>
      </c>
      <c r="E630" s="318" t="s">
        <v>1355</v>
      </c>
      <c r="F630" s="319" t="s">
        <v>1356</v>
      </c>
      <c r="G630" s="80"/>
      <c r="H630" s="80"/>
      <c r="I630" s="80"/>
      <c r="J630" s="80"/>
      <c r="K630" s="80"/>
      <c r="L630" s="80"/>
      <c r="M630" s="80"/>
      <c r="N630" s="80"/>
      <c r="O630" s="80"/>
      <c r="P630" s="80"/>
      <c r="Q630" s="80"/>
      <c r="R630" s="80"/>
      <c r="S630" s="80"/>
      <c r="T630" s="80"/>
      <c r="U630" s="80"/>
      <c r="V630" s="80"/>
      <c r="W630" s="80"/>
      <c r="X630" s="80"/>
      <c r="Y630" s="80"/>
      <c r="Z630" s="80"/>
    </row>
    <row r="631" ht="12.75" hidden="1" customHeight="1" outlineLevel="3">
      <c r="A631" s="80" t="s">
        <v>1357</v>
      </c>
      <c r="E631" s="318" t="s">
        <v>1357</v>
      </c>
      <c r="F631" s="319" t="s">
        <v>1358</v>
      </c>
      <c r="G631" s="80"/>
      <c r="H631" s="80"/>
      <c r="I631" s="80"/>
      <c r="J631" s="80"/>
      <c r="K631" s="80"/>
      <c r="L631" s="80"/>
      <c r="M631" s="80"/>
      <c r="N631" s="80"/>
      <c r="O631" s="80"/>
      <c r="P631" s="80"/>
      <c r="Q631" s="80"/>
      <c r="R631" s="80"/>
      <c r="S631" s="80"/>
      <c r="T631" s="80"/>
      <c r="U631" s="80"/>
      <c r="V631" s="80"/>
      <c r="W631" s="80"/>
      <c r="X631" s="80"/>
      <c r="Y631" s="80"/>
      <c r="Z631" s="80"/>
    </row>
    <row r="632" ht="12.75" hidden="1" customHeight="1" outlineLevel="2">
      <c r="A632" s="80" t="s">
        <v>159</v>
      </c>
      <c r="D632" s="327" t="s">
        <v>1359</v>
      </c>
      <c r="E632" s="320" t="s">
        <v>1360</v>
      </c>
      <c r="G632" s="80"/>
      <c r="H632" s="80"/>
      <c r="I632" s="80"/>
      <c r="J632" s="80"/>
      <c r="K632" s="80"/>
      <c r="L632" s="80"/>
      <c r="M632" s="80"/>
      <c r="N632" s="80"/>
      <c r="O632" s="80"/>
      <c r="P632" s="80"/>
      <c r="Q632" s="80"/>
      <c r="R632" s="80"/>
      <c r="S632" s="80"/>
      <c r="T632" s="80"/>
      <c r="U632" s="80"/>
      <c r="V632" s="80"/>
      <c r="W632" s="80"/>
      <c r="X632" s="80"/>
      <c r="Y632" s="80"/>
      <c r="Z632" s="80"/>
    </row>
    <row r="633" ht="12.75" hidden="1" customHeight="1" outlineLevel="3">
      <c r="A633" s="80" t="s">
        <v>1361</v>
      </c>
      <c r="D633" s="327"/>
      <c r="E633" s="322" t="s">
        <v>1361</v>
      </c>
      <c r="F633" s="325" t="s">
        <v>1362</v>
      </c>
      <c r="G633" s="80"/>
      <c r="H633" s="80"/>
      <c r="I633" s="80"/>
      <c r="J633" s="80"/>
      <c r="K633" s="80"/>
      <c r="L633" s="80"/>
      <c r="M633" s="80"/>
      <c r="N633" s="80"/>
      <c r="O633" s="80"/>
      <c r="P633" s="80"/>
      <c r="Q633" s="80"/>
      <c r="R633" s="80"/>
      <c r="S633" s="80"/>
      <c r="T633" s="80"/>
      <c r="U633" s="80"/>
      <c r="V633" s="80"/>
      <c r="W633" s="80"/>
      <c r="X633" s="80"/>
      <c r="Y633" s="80"/>
      <c r="Z633" s="80"/>
    </row>
    <row r="634" ht="12.75" hidden="1" customHeight="1" outlineLevel="3">
      <c r="A634" s="80" t="s">
        <v>1363</v>
      </c>
      <c r="D634" s="327"/>
      <c r="E634" s="322" t="s">
        <v>1363</v>
      </c>
      <c r="F634" s="325" t="s">
        <v>1364</v>
      </c>
      <c r="G634" s="80"/>
      <c r="H634" s="80"/>
      <c r="I634" s="80"/>
      <c r="J634" s="80"/>
      <c r="K634" s="80"/>
      <c r="L634" s="80"/>
      <c r="M634" s="80"/>
      <c r="N634" s="80"/>
      <c r="O634" s="80"/>
      <c r="P634" s="80"/>
      <c r="Q634" s="80"/>
      <c r="R634" s="80"/>
      <c r="S634" s="80"/>
      <c r="T634" s="80"/>
      <c r="U634" s="80"/>
      <c r="V634" s="80"/>
      <c r="W634" s="80"/>
      <c r="X634" s="80"/>
      <c r="Y634" s="80"/>
      <c r="Z634" s="80"/>
    </row>
    <row r="635" ht="12.75" hidden="1" customHeight="1" outlineLevel="3">
      <c r="A635" s="80" t="s">
        <v>1365</v>
      </c>
      <c r="D635" s="327"/>
      <c r="E635" s="322" t="s">
        <v>1365</v>
      </c>
      <c r="F635" s="325" t="s">
        <v>1366</v>
      </c>
      <c r="G635" s="80"/>
      <c r="H635" s="80"/>
      <c r="I635" s="80"/>
      <c r="J635" s="80"/>
      <c r="K635" s="80"/>
      <c r="L635" s="80"/>
      <c r="M635" s="80"/>
      <c r="N635" s="80"/>
      <c r="O635" s="80"/>
      <c r="P635" s="80"/>
      <c r="Q635" s="80"/>
      <c r="R635" s="80"/>
      <c r="S635" s="80"/>
      <c r="T635" s="80"/>
      <c r="U635" s="80"/>
      <c r="V635" s="80"/>
      <c r="W635" s="80"/>
      <c r="X635" s="80"/>
      <c r="Y635" s="80"/>
      <c r="Z635" s="80"/>
    </row>
    <row r="636" ht="12.75" hidden="1" customHeight="1" outlineLevel="3">
      <c r="A636" s="80" t="s">
        <v>1367</v>
      </c>
      <c r="D636" s="327"/>
      <c r="E636" s="322" t="s">
        <v>1367</v>
      </c>
      <c r="F636" s="325" t="s">
        <v>1368</v>
      </c>
      <c r="G636" s="80"/>
      <c r="H636" s="80"/>
      <c r="I636" s="80"/>
      <c r="J636" s="80"/>
      <c r="K636" s="80"/>
      <c r="L636" s="80"/>
      <c r="M636" s="80"/>
      <c r="N636" s="80"/>
      <c r="O636" s="80"/>
      <c r="P636" s="80"/>
      <c r="Q636" s="80"/>
      <c r="R636" s="80"/>
      <c r="S636" s="80"/>
      <c r="T636" s="80"/>
      <c r="U636" s="80"/>
      <c r="V636" s="80"/>
      <c r="W636" s="80"/>
      <c r="X636" s="80"/>
      <c r="Y636" s="80"/>
      <c r="Z636" s="80"/>
    </row>
    <row r="637" ht="12.75" hidden="1" customHeight="1" outlineLevel="3">
      <c r="A637" s="80" t="s">
        <v>1369</v>
      </c>
      <c r="D637" s="327"/>
      <c r="E637" s="322" t="s">
        <v>1369</v>
      </c>
      <c r="F637" s="325" t="s">
        <v>1370</v>
      </c>
      <c r="G637" s="80"/>
      <c r="H637" s="80"/>
      <c r="I637" s="80"/>
      <c r="J637" s="80"/>
      <c r="K637" s="80"/>
      <c r="L637" s="80"/>
      <c r="M637" s="80"/>
      <c r="N637" s="80"/>
      <c r="O637" s="80"/>
      <c r="P637" s="80"/>
      <c r="Q637" s="80"/>
      <c r="R637" s="80"/>
      <c r="S637" s="80"/>
      <c r="T637" s="80"/>
      <c r="U637" s="80"/>
      <c r="V637" s="80"/>
      <c r="W637" s="80"/>
      <c r="X637" s="80"/>
      <c r="Y637" s="80"/>
      <c r="Z637" s="80"/>
    </row>
    <row r="638" ht="12.75" hidden="1" customHeight="1" outlineLevel="1">
      <c r="A638" s="80" t="s">
        <v>159</v>
      </c>
      <c r="C638" s="317" t="s">
        <v>1371</v>
      </c>
      <c r="D638" s="316" t="s">
        <v>1372</v>
      </c>
      <c r="G638" s="80"/>
      <c r="H638" s="80"/>
      <c r="I638" s="80"/>
      <c r="J638" s="80"/>
      <c r="K638" s="80"/>
      <c r="L638" s="80"/>
      <c r="M638" s="80"/>
      <c r="N638" s="80"/>
      <c r="O638" s="80"/>
      <c r="P638" s="80"/>
      <c r="Q638" s="80"/>
      <c r="R638" s="80"/>
      <c r="S638" s="80"/>
      <c r="T638" s="80"/>
      <c r="U638" s="80"/>
      <c r="V638" s="80"/>
      <c r="W638" s="80"/>
      <c r="X638" s="80"/>
      <c r="Y638" s="80"/>
      <c r="Z638" s="80"/>
    </row>
    <row r="639" ht="12.75" hidden="1" customHeight="1" outlineLevel="2">
      <c r="A639" s="80" t="s">
        <v>159</v>
      </c>
      <c r="D639" s="317" t="s">
        <v>1373</v>
      </c>
      <c r="E639" s="316" t="s">
        <v>1372</v>
      </c>
      <c r="G639" s="80"/>
      <c r="H639" s="80"/>
      <c r="I639" s="80"/>
      <c r="J639" s="80"/>
      <c r="K639" s="80"/>
      <c r="L639" s="80"/>
      <c r="M639" s="80"/>
      <c r="N639" s="80"/>
      <c r="O639" s="80"/>
      <c r="P639" s="80"/>
      <c r="Q639" s="80"/>
      <c r="R639" s="80"/>
      <c r="S639" s="80"/>
      <c r="T639" s="80"/>
      <c r="U639" s="80"/>
      <c r="V639" s="80"/>
      <c r="W639" s="80"/>
      <c r="X639" s="80"/>
      <c r="Y639" s="80"/>
      <c r="Z639" s="80"/>
    </row>
    <row r="640" ht="12.75" hidden="1" customHeight="1" outlineLevel="4">
      <c r="A640" s="80" t="s">
        <v>1374</v>
      </c>
      <c r="E640" s="318" t="s">
        <v>1374</v>
      </c>
      <c r="F640" s="319" t="s">
        <v>1375</v>
      </c>
      <c r="G640" s="80"/>
      <c r="H640" s="80"/>
      <c r="I640" s="80"/>
      <c r="J640" s="80"/>
      <c r="K640" s="80"/>
      <c r="L640" s="80"/>
      <c r="M640" s="80"/>
      <c r="N640" s="80"/>
      <c r="O640" s="80"/>
      <c r="P640" s="80"/>
      <c r="Q640" s="80"/>
      <c r="R640" s="80"/>
      <c r="S640" s="80"/>
      <c r="T640" s="80"/>
      <c r="U640" s="80"/>
      <c r="V640" s="80"/>
      <c r="W640" s="80"/>
      <c r="X640" s="80"/>
      <c r="Y640" s="80"/>
      <c r="Z640" s="80"/>
    </row>
    <row r="641" ht="12.75" hidden="1" customHeight="1" outlineLevel="4">
      <c r="A641" s="80" t="s">
        <v>1376</v>
      </c>
      <c r="E641" s="318" t="s">
        <v>1376</v>
      </c>
      <c r="F641" s="323" t="s">
        <v>1377</v>
      </c>
      <c r="G641" s="80"/>
      <c r="H641" s="80"/>
      <c r="I641" s="80"/>
      <c r="J641" s="80"/>
      <c r="K641" s="80"/>
      <c r="L641" s="80"/>
      <c r="M641" s="80"/>
      <c r="N641" s="80"/>
      <c r="O641" s="80"/>
      <c r="P641" s="80"/>
      <c r="Q641" s="80"/>
      <c r="R641" s="80"/>
      <c r="S641" s="80"/>
      <c r="T641" s="80"/>
      <c r="U641" s="80"/>
      <c r="V641" s="80"/>
      <c r="W641" s="80"/>
      <c r="X641" s="80"/>
      <c r="Y641" s="80"/>
      <c r="Z641" s="80"/>
    </row>
    <row r="642" ht="12.75" hidden="1" customHeight="1" outlineLevel="4">
      <c r="A642" s="80" t="s">
        <v>1378</v>
      </c>
      <c r="E642" s="318" t="s">
        <v>1378</v>
      </c>
      <c r="F642" s="319" t="s">
        <v>1379</v>
      </c>
      <c r="G642" s="80"/>
      <c r="H642" s="80"/>
      <c r="I642" s="80"/>
      <c r="J642" s="80"/>
      <c r="K642" s="80"/>
      <c r="L642" s="80"/>
      <c r="M642" s="80"/>
      <c r="N642" s="80"/>
      <c r="O642" s="80"/>
      <c r="P642" s="80"/>
      <c r="Q642" s="80"/>
      <c r="R642" s="80"/>
      <c r="S642" s="80"/>
      <c r="T642" s="80"/>
      <c r="U642" s="80"/>
      <c r="V642" s="80"/>
      <c r="W642" s="80"/>
      <c r="X642" s="80"/>
      <c r="Y642" s="80"/>
      <c r="Z642" s="80"/>
    </row>
    <row r="643" ht="12.75" hidden="1" customHeight="1" outlineLevel="1">
      <c r="A643" s="80" t="s">
        <v>159</v>
      </c>
      <c r="C643" s="317" t="s">
        <v>1380</v>
      </c>
      <c r="D643" s="316" t="s">
        <v>1381</v>
      </c>
      <c r="G643" s="80"/>
      <c r="H643" s="80"/>
      <c r="I643" s="80"/>
      <c r="J643" s="80"/>
      <c r="K643" s="80"/>
      <c r="L643" s="80"/>
      <c r="M643" s="80"/>
      <c r="N643" s="80"/>
      <c r="O643" s="80"/>
      <c r="P643" s="80"/>
      <c r="Q643" s="80"/>
      <c r="R643" s="80"/>
      <c r="S643" s="80"/>
      <c r="T643" s="80"/>
      <c r="U643" s="80"/>
      <c r="V643" s="80"/>
      <c r="W643" s="80"/>
      <c r="X643" s="80"/>
      <c r="Y643" s="80"/>
      <c r="Z643" s="80"/>
    </row>
    <row r="644" ht="12.75" hidden="1" customHeight="1" outlineLevel="2">
      <c r="A644" s="80" t="s">
        <v>159</v>
      </c>
      <c r="D644" s="317" t="s">
        <v>1382</v>
      </c>
      <c r="E644" s="316" t="s">
        <v>1383</v>
      </c>
      <c r="G644" s="80"/>
      <c r="H644" s="80"/>
      <c r="I644" s="80"/>
      <c r="J644" s="80"/>
      <c r="K644" s="80"/>
      <c r="L644" s="80"/>
      <c r="M644" s="80"/>
      <c r="N644" s="80"/>
      <c r="O644" s="80"/>
      <c r="P644" s="80"/>
      <c r="Q644" s="80"/>
      <c r="R644" s="80"/>
      <c r="S644" s="80"/>
      <c r="T644" s="80"/>
      <c r="U644" s="80"/>
      <c r="V644" s="80"/>
      <c r="W644" s="80"/>
      <c r="X644" s="80"/>
      <c r="Y644" s="80"/>
      <c r="Z644" s="80"/>
    </row>
    <row r="645" ht="12.75" hidden="1" customHeight="1" outlineLevel="3">
      <c r="A645" s="80" t="s">
        <v>1384</v>
      </c>
      <c r="E645" s="318" t="s">
        <v>1384</v>
      </c>
      <c r="F645" s="319" t="s">
        <v>1385</v>
      </c>
      <c r="G645" s="80"/>
      <c r="H645" s="80"/>
      <c r="I645" s="80"/>
      <c r="J645" s="80"/>
      <c r="K645" s="80"/>
      <c r="L645" s="80"/>
      <c r="M645" s="80"/>
      <c r="N645" s="80"/>
      <c r="O645" s="80"/>
      <c r="P645" s="80"/>
      <c r="Q645" s="80"/>
      <c r="R645" s="80"/>
      <c r="S645" s="80"/>
      <c r="T645" s="80"/>
      <c r="U645" s="80"/>
      <c r="V645" s="80"/>
      <c r="W645" s="80"/>
      <c r="X645" s="80"/>
      <c r="Y645" s="80"/>
      <c r="Z645" s="80"/>
    </row>
    <row r="646" ht="12.75" hidden="1" customHeight="1" outlineLevel="3">
      <c r="A646" s="80" t="s">
        <v>1386</v>
      </c>
      <c r="E646" s="318" t="s">
        <v>1386</v>
      </c>
      <c r="F646" s="319" t="s">
        <v>1387</v>
      </c>
      <c r="G646" s="80"/>
      <c r="H646" s="80"/>
      <c r="I646" s="80"/>
      <c r="J646" s="80"/>
      <c r="K646" s="80"/>
      <c r="L646" s="80"/>
      <c r="M646" s="80"/>
      <c r="N646" s="80"/>
      <c r="O646" s="80"/>
      <c r="P646" s="80"/>
      <c r="Q646" s="80"/>
      <c r="R646" s="80"/>
      <c r="S646" s="80"/>
      <c r="T646" s="80"/>
      <c r="U646" s="80"/>
      <c r="V646" s="80"/>
      <c r="W646" s="80"/>
      <c r="X646" s="80"/>
      <c r="Y646" s="80"/>
      <c r="Z646" s="80"/>
    </row>
    <row r="647" ht="12.75" hidden="1" customHeight="1" outlineLevel="3">
      <c r="A647" s="80" t="s">
        <v>1388</v>
      </c>
      <c r="E647" s="318" t="s">
        <v>1388</v>
      </c>
      <c r="F647" s="323" t="s">
        <v>1389</v>
      </c>
      <c r="G647" s="80"/>
      <c r="H647" s="80"/>
      <c r="I647" s="80"/>
      <c r="J647" s="80"/>
      <c r="K647" s="80"/>
      <c r="L647" s="80"/>
      <c r="M647" s="80"/>
      <c r="N647" s="80"/>
      <c r="O647" s="80"/>
      <c r="P647" s="80"/>
      <c r="Q647" s="80"/>
      <c r="R647" s="80"/>
      <c r="S647" s="80"/>
      <c r="T647" s="80"/>
      <c r="U647" s="80"/>
      <c r="V647" s="80"/>
      <c r="W647" s="80"/>
      <c r="X647" s="80"/>
      <c r="Y647" s="80"/>
      <c r="Z647" s="80"/>
    </row>
    <row r="648" ht="12.75" hidden="1" customHeight="1" outlineLevel="2">
      <c r="A648" s="80" t="s">
        <v>159</v>
      </c>
      <c r="D648" s="317" t="s">
        <v>1390</v>
      </c>
      <c r="E648" s="316" t="s">
        <v>1391</v>
      </c>
      <c r="G648" s="80"/>
      <c r="H648" s="80"/>
      <c r="I648" s="80"/>
      <c r="J648" s="80"/>
      <c r="K648" s="80"/>
      <c r="L648" s="80"/>
      <c r="M648" s="80"/>
      <c r="N648" s="80"/>
      <c r="O648" s="80"/>
      <c r="P648" s="80"/>
      <c r="Q648" s="80"/>
      <c r="R648" s="80"/>
      <c r="S648" s="80"/>
      <c r="T648" s="80"/>
      <c r="U648" s="80"/>
      <c r="V648" s="80"/>
      <c r="W648" s="80"/>
      <c r="X648" s="80"/>
      <c r="Y648" s="80"/>
      <c r="Z648" s="80"/>
    </row>
    <row r="649" ht="12.75" hidden="1" customHeight="1" outlineLevel="3">
      <c r="A649" s="80" t="s">
        <v>1392</v>
      </c>
      <c r="E649" s="318" t="s">
        <v>1392</v>
      </c>
      <c r="F649" s="319" t="s">
        <v>1393</v>
      </c>
      <c r="G649" s="80"/>
      <c r="H649" s="80"/>
      <c r="I649" s="80"/>
      <c r="J649" s="80"/>
      <c r="K649" s="80"/>
      <c r="L649" s="80"/>
      <c r="M649" s="80"/>
      <c r="N649" s="80"/>
      <c r="O649" s="80"/>
      <c r="P649" s="80"/>
      <c r="Q649" s="80"/>
      <c r="R649" s="80"/>
      <c r="S649" s="80"/>
      <c r="T649" s="80"/>
      <c r="U649" s="80"/>
      <c r="V649" s="80"/>
      <c r="W649" s="80"/>
      <c r="X649" s="80"/>
      <c r="Y649" s="80"/>
      <c r="Z649" s="80"/>
    </row>
    <row r="650" ht="12.75" hidden="1" customHeight="1" outlineLevel="3">
      <c r="A650" s="80" t="s">
        <v>1394</v>
      </c>
      <c r="E650" s="318" t="s">
        <v>1394</v>
      </c>
      <c r="F650" s="319" t="s">
        <v>1395</v>
      </c>
      <c r="G650" s="80"/>
      <c r="H650" s="80"/>
      <c r="I650" s="80"/>
      <c r="J650" s="80"/>
      <c r="K650" s="80"/>
      <c r="L650" s="80"/>
      <c r="M650" s="80"/>
      <c r="N650" s="80"/>
      <c r="O650" s="80"/>
      <c r="P650" s="80"/>
      <c r="Q650" s="80"/>
      <c r="R650" s="80"/>
      <c r="S650" s="80"/>
      <c r="T650" s="80"/>
      <c r="U650" s="80"/>
      <c r="V650" s="80"/>
      <c r="W650" s="80"/>
      <c r="X650" s="80"/>
      <c r="Y650" s="80"/>
      <c r="Z650" s="80"/>
    </row>
    <row r="651" ht="12.75" hidden="1" customHeight="1" outlineLevel="2">
      <c r="A651" s="80" t="s">
        <v>159</v>
      </c>
      <c r="D651" s="317" t="s">
        <v>1396</v>
      </c>
      <c r="E651" s="316" t="s">
        <v>1397</v>
      </c>
      <c r="G651" s="80"/>
      <c r="H651" s="80"/>
      <c r="I651" s="80"/>
      <c r="J651" s="80"/>
      <c r="K651" s="80"/>
      <c r="L651" s="80"/>
      <c r="M651" s="80"/>
      <c r="N651" s="80"/>
      <c r="O651" s="80"/>
      <c r="P651" s="80"/>
      <c r="Q651" s="80"/>
      <c r="R651" s="80"/>
      <c r="S651" s="80"/>
      <c r="T651" s="80"/>
      <c r="U651" s="80"/>
      <c r="V651" s="80"/>
      <c r="W651" s="80"/>
      <c r="X651" s="80"/>
      <c r="Y651" s="80"/>
      <c r="Z651" s="80"/>
    </row>
    <row r="652" ht="12.75" hidden="1" customHeight="1" outlineLevel="3">
      <c r="A652" s="80" t="s">
        <v>1398</v>
      </c>
      <c r="E652" s="318" t="s">
        <v>1398</v>
      </c>
      <c r="F652" s="319" t="s">
        <v>1399</v>
      </c>
      <c r="G652" s="80"/>
      <c r="H652" s="80"/>
      <c r="I652" s="80"/>
      <c r="J652" s="80"/>
      <c r="K652" s="80"/>
      <c r="L652" s="80"/>
      <c r="M652" s="80"/>
      <c r="N652" s="80"/>
      <c r="O652" s="80"/>
      <c r="P652" s="80"/>
      <c r="Q652" s="80"/>
      <c r="R652" s="80"/>
      <c r="S652" s="80"/>
      <c r="T652" s="80"/>
      <c r="U652" s="80"/>
      <c r="V652" s="80"/>
      <c r="W652" s="80"/>
      <c r="X652" s="80"/>
      <c r="Y652" s="80"/>
      <c r="Z652" s="80"/>
    </row>
    <row r="653" ht="12.75" hidden="1" customHeight="1" outlineLevel="3">
      <c r="A653" s="80" t="s">
        <v>1400</v>
      </c>
      <c r="E653" s="318" t="s">
        <v>1400</v>
      </c>
      <c r="F653" s="323" t="s">
        <v>1401</v>
      </c>
      <c r="G653" s="80"/>
      <c r="H653" s="80"/>
      <c r="I653" s="80"/>
      <c r="J653" s="80"/>
      <c r="K653" s="80"/>
      <c r="L653" s="80"/>
      <c r="M653" s="80"/>
      <c r="N653" s="80"/>
      <c r="O653" s="80"/>
      <c r="P653" s="80"/>
      <c r="Q653" s="80"/>
      <c r="R653" s="80"/>
      <c r="S653" s="80"/>
      <c r="T653" s="80"/>
      <c r="U653" s="80"/>
      <c r="V653" s="80"/>
      <c r="W653" s="80"/>
      <c r="X653" s="80"/>
      <c r="Y653" s="80"/>
      <c r="Z653" s="80"/>
    </row>
    <row r="654" ht="12.75" hidden="1" customHeight="1" outlineLevel="3">
      <c r="A654" s="80" t="s">
        <v>1402</v>
      </c>
      <c r="E654" s="318" t="s">
        <v>1402</v>
      </c>
      <c r="F654" s="319" t="s">
        <v>1403</v>
      </c>
      <c r="G654" s="80"/>
      <c r="H654" s="80"/>
      <c r="I654" s="80"/>
      <c r="J654" s="80"/>
      <c r="K654" s="80"/>
      <c r="L654" s="80"/>
      <c r="M654" s="80"/>
      <c r="N654" s="80"/>
      <c r="O654" s="80"/>
      <c r="P654" s="80"/>
      <c r="Q654" s="80"/>
      <c r="R654" s="80"/>
      <c r="S654" s="80"/>
      <c r="T654" s="80"/>
      <c r="U654" s="80"/>
      <c r="V654" s="80"/>
      <c r="W654" s="80"/>
      <c r="X654" s="80"/>
      <c r="Y654" s="80"/>
      <c r="Z654" s="80"/>
    </row>
    <row r="655" ht="12.75" customHeight="1" collapsed="1">
      <c r="A655" s="80" t="s">
        <v>159</v>
      </c>
      <c r="B655" s="320" t="s">
        <v>1404</v>
      </c>
      <c r="G655" s="80"/>
      <c r="H655" s="80"/>
      <c r="I655" s="80"/>
      <c r="J655" s="80"/>
      <c r="K655" s="80"/>
      <c r="L655" s="80"/>
      <c r="M655" s="80"/>
      <c r="N655" s="80"/>
      <c r="O655" s="80"/>
      <c r="P655" s="80"/>
      <c r="Q655" s="80"/>
      <c r="R655" s="80"/>
      <c r="S655" s="80"/>
      <c r="T655" s="80"/>
      <c r="U655" s="80"/>
      <c r="V655" s="80"/>
      <c r="W655" s="80"/>
      <c r="X655" s="80"/>
      <c r="Y655" s="80"/>
      <c r="Z655" s="80"/>
    </row>
    <row r="656" ht="12.75" hidden="1" customHeight="1" outlineLevel="1">
      <c r="A656" s="80" t="s">
        <v>159</v>
      </c>
      <c r="B656" s="80"/>
      <c r="C656" s="317" t="s">
        <v>1405</v>
      </c>
      <c r="D656" s="316" t="s">
        <v>1406</v>
      </c>
      <c r="G656" s="80"/>
      <c r="H656" s="80"/>
      <c r="I656" s="80"/>
      <c r="J656" s="80"/>
      <c r="K656" s="80"/>
      <c r="L656" s="80"/>
      <c r="M656" s="80"/>
      <c r="N656" s="80"/>
      <c r="O656" s="80"/>
      <c r="P656" s="80"/>
      <c r="Q656" s="80"/>
      <c r="R656" s="80"/>
      <c r="S656" s="80"/>
      <c r="T656" s="80"/>
      <c r="U656" s="80"/>
      <c r="V656" s="80"/>
      <c r="W656" s="80"/>
      <c r="X656" s="80"/>
      <c r="Y656" s="80"/>
      <c r="Z656" s="80"/>
    </row>
    <row r="657" ht="12.75" hidden="1" customHeight="1" outlineLevel="2">
      <c r="A657" s="80" t="s">
        <v>159</v>
      </c>
      <c r="B657" s="80"/>
      <c r="C657" s="318"/>
      <c r="D657" s="327" t="s">
        <v>1407</v>
      </c>
      <c r="E657" s="320" t="s">
        <v>1408</v>
      </c>
      <c r="G657" s="80"/>
      <c r="H657" s="80"/>
      <c r="I657" s="80"/>
      <c r="J657" s="80"/>
      <c r="K657" s="80"/>
      <c r="L657" s="80"/>
      <c r="M657" s="80"/>
      <c r="N657" s="80"/>
      <c r="O657" s="80"/>
      <c r="P657" s="80"/>
      <c r="Q657" s="80"/>
      <c r="R657" s="80"/>
      <c r="S657" s="80"/>
      <c r="T657" s="80"/>
      <c r="U657" s="80"/>
      <c r="V657" s="80"/>
      <c r="W657" s="80"/>
      <c r="X657" s="80"/>
      <c r="Y657" s="80"/>
      <c r="Z657" s="80"/>
    </row>
    <row r="658" ht="12.75" hidden="1" customHeight="1" outlineLevel="3">
      <c r="A658" s="80" t="s">
        <v>1409</v>
      </c>
      <c r="B658" s="80"/>
      <c r="C658" s="318"/>
      <c r="D658" s="327"/>
      <c r="E658" s="322" t="s">
        <v>1409</v>
      </c>
      <c r="F658" s="325" t="s">
        <v>1410</v>
      </c>
      <c r="G658" s="80"/>
      <c r="H658" s="80"/>
      <c r="I658" s="80"/>
      <c r="J658" s="80"/>
      <c r="K658" s="80"/>
      <c r="L658" s="80"/>
      <c r="M658" s="80"/>
      <c r="N658" s="80"/>
      <c r="O658" s="80"/>
      <c r="P658" s="80"/>
      <c r="Q658" s="80"/>
      <c r="R658" s="80"/>
      <c r="S658" s="80"/>
      <c r="T658" s="80"/>
      <c r="U658" s="80"/>
      <c r="V658" s="80"/>
      <c r="W658" s="80"/>
      <c r="X658" s="80"/>
      <c r="Y658" s="80"/>
      <c r="Z658" s="80"/>
    </row>
    <row r="659" ht="12.75" hidden="1" customHeight="1" outlineLevel="3">
      <c r="A659" s="80" t="s">
        <v>1411</v>
      </c>
      <c r="B659" s="80"/>
      <c r="C659" s="318"/>
      <c r="D659" s="327"/>
      <c r="E659" s="322" t="s">
        <v>1411</v>
      </c>
      <c r="F659" s="325" t="s">
        <v>1412</v>
      </c>
      <c r="G659" s="80"/>
      <c r="H659" s="80"/>
      <c r="I659" s="80"/>
      <c r="J659" s="80"/>
      <c r="K659" s="80"/>
      <c r="L659" s="80"/>
      <c r="M659" s="80"/>
      <c r="N659" s="80"/>
      <c r="O659" s="80"/>
      <c r="P659" s="80"/>
      <c r="Q659" s="80"/>
      <c r="R659" s="80"/>
      <c r="S659" s="80"/>
      <c r="T659" s="80"/>
      <c r="U659" s="80"/>
      <c r="V659" s="80"/>
      <c r="W659" s="80"/>
      <c r="X659" s="80"/>
      <c r="Y659" s="80"/>
      <c r="Z659" s="80"/>
    </row>
    <row r="660" ht="12.75" hidden="1" customHeight="1" outlineLevel="3">
      <c r="A660" s="80" t="s">
        <v>1413</v>
      </c>
      <c r="B660" s="80"/>
      <c r="C660" s="318"/>
      <c r="D660" s="327"/>
      <c r="E660" s="322" t="s">
        <v>1413</v>
      </c>
      <c r="F660" s="325" t="s">
        <v>1414</v>
      </c>
      <c r="G660" s="80"/>
      <c r="H660" s="80"/>
      <c r="I660" s="80"/>
      <c r="J660" s="80"/>
      <c r="K660" s="80"/>
      <c r="L660" s="80"/>
      <c r="M660" s="80"/>
      <c r="N660" s="80"/>
      <c r="O660" s="80"/>
      <c r="P660" s="80"/>
      <c r="Q660" s="80"/>
      <c r="R660" s="80"/>
      <c r="S660" s="80"/>
      <c r="T660" s="80"/>
      <c r="U660" s="80"/>
      <c r="V660" s="80"/>
      <c r="W660" s="80"/>
      <c r="X660" s="80"/>
      <c r="Y660" s="80"/>
      <c r="Z660" s="80"/>
    </row>
    <row r="661" ht="12.75" hidden="1" customHeight="1" outlineLevel="3">
      <c r="A661" s="80" t="s">
        <v>1415</v>
      </c>
      <c r="B661" s="80"/>
      <c r="C661" s="318"/>
      <c r="D661" s="327"/>
      <c r="E661" s="322" t="s">
        <v>1415</v>
      </c>
      <c r="F661" s="325" t="s">
        <v>1416</v>
      </c>
      <c r="G661" s="80"/>
      <c r="H661" s="80"/>
      <c r="I661" s="80"/>
      <c r="J661" s="80"/>
      <c r="K661" s="80"/>
      <c r="L661" s="80"/>
      <c r="M661" s="80"/>
      <c r="N661" s="80"/>
      <c r="O661" s="80"/>
      <c r="P661" s="80"/>
      <c r="Q661" s="80"/>
      <c r="R661" s="80"/>
      <c r="S661" s="80"/>
      <c r="T661" s="80"/>
      <c r="U661" s="80"/>
      <c r="V661" s="80"/>
      <c r="W661" s="80"/>
      <c r="X661" s="80"/>
      <c r="Y661" s="80"/>
      <c r="Z661" s="80"/>
    </row>
    <row r="662" ht="12.75" hidden="1" customHeight="1" outlineLevel="3">
      <c r="A662" s="80" t="s">
        <v>1417</v>
      </c>
      <c r="B662" s="80"/>
      <c r="C662" s="318"/>
      <c r="D662" s="327"/>
      <c r="E662" s="322" t="s">
        <v>1417</v>
      </c>
      <c r="F662" s="325" t="s">
        <v>1418</v>
      </c>
      <c r="G662" s="80"/>
      <c r="H662" s="80"/>
      <c r="I662" s="80"/>
      <c r="J662" s="80"/>
      <c r="K662" s="80"/>
      <c r="L662" s="80"/>
      <c r="M662" s="80"/>
      <c r="N662" s="80"/>
      <c r="O662" s="80"/>
      <c r="P662" s="80"/>
      <c r="Q662" s="80"/>
      <c r="R662" s="80"/>
      <c r="S662" s="80"/>
      <c r="T662" s="80"/>
      <c r="U662" s="80"/>
      <c r="V662" s="80"/>
      <c r="W662" s="80"/>
      <c r="X662" s="80"/>
      <c r="Y662" s="80"/>
      <c r="Z662" s="80"/>
    </row>
    <row r="663" ht="12.75" hidden="1" customHeight="1" outlineLevel="3">
      <c r="A663" s="80" t="s">
        <v>1419</v>
      </c>
      <c r="B663" s="80"/>
      <c r="C663" s="318"/>
      <c r="D663" s="327"/>
      <c r="E663" s="322" t="s">
        <v>1419</v>
      </c>
      <c r="F663" s="325" t="s">
        <v>1420</v>
      </c>
      <c r="G663" s="80"/>
      <c r="H663" s="80"/>
      <c r="I663" s="80"/>
      <c r="J663" s="80"/>
      <c r="K663" s="80"/>
      <c r="L663" s="80"/>
      <c r="M663" s="80"/>
      <c r="N663" s="80"/>
      <c r="O663" s="80"/>
      <c r="P663" s="80"/>
      <c r="Q663" s="80"/>
      <c r="R663" s="80"/>
      <c r="S663" s="80"/>
      <c r="T663" s="80"/>
      <c r="U663" s="80"/>
      <c r="V663" s="80"/>
      <c r="W663" s="80"/>
      <c r="X663" s="80"/>
      <c r="Y663" s="80"/>
      <c r="Z663" s="80"/>
    </row>
    <row r="664" ht="12.75" hidden="1" customHeight="1" outlineLevel="3">
      <c r="A664" s="80" t="s">
        <v>1421</v>
      </c>
      <c r="B664" s="80"/>
      <c r="C664" s="318"/>
      <c r="D664" s="327"/>
      <c r="E664" s="322" t="s">
        <v>1421</v>
      </c>
      <c r="F664" s="325" t="s">
        <v>1422</v>
      </c>
      <c r="G664" s="80"/>
      <c r="H664" s="80"/>
      <c r="I664" s="80"/>
      <c r="J664" s="80"/>
      <c r="K664" s="80"/>
      <c r="L664" s="80"/>
      <c r="M664" s="80"/>
      <c r="N664" s="80"/>
      <c r="O664" s="80"/>
      <c r="P664" s="80"/>
      <c r="Q664" s="80"/>
      <c r="R664" s="80"/>
      <c r="S664" s="80"/>
      <c r="T664" s="80"/>
      <c r="U664" s="80"/>
      <c r="V664" s="80"/>
      <c r="W664" s="80"/>
      <c r="X664" s="80"/>
      <c r="Y664" s="80"/>
      <c r="Z664" s="80"/>
    </row>
    <row r="665" ht="12.75" hidden="1" customHeight="1" outlineLevel="3">
      <c r="A665" s="80" t="s">
        <v>1423</v>
      </c>
      <c r="B665" s="80"/>
      <c r="C665" s="318"/>
      <c r="D665" s="327"/>
      <c r="E665" s="322" t="s">
        <v>1423</v>
      </c>
      <c r="F665" s="325" t="s">
        <v>1424</v>
      </c>
      <c r="G665" s="80"/>
      <c r="H665" s="80"/>
      <c r="I665" s="80"/>
      <c r="J665" s="80"/>
      <c r="K665" s="80"/>
      <c r="L665" s="80"/>
      <c r="M665" s="80"/>
      <c r="N665" s="80"/>
      <c r="O665" s="80"/>
      <c r="P665" s="80"/>
      <c r="Q665" s="80"/>
      <c r="R665" s="80"/>
      <c r="S665" s="80"/>
      <c r="T665" s="80"/>
      <c r="U665" s="80"/>
      <c r="V665" s="80"/>
      <c r="W665" s="80"/>
      <c r="X665" s="80"/>
      <c r="Y665" s="80"/>
      <c r="Z665" s="80"/>
    </row>
    <row r="666" ht="12.75" hidden="1" customHeight="1" outlineLevel="2">
      <c r="A666" s="80" t="s">
        <v>159</v>
      </c>
      <c r="B666" s="80"/>
      <c r="C666" s="318"/>
      <c r="D666" s="327" t="s">
        <v>1425</v>
      </c>
      <c r="E666" s="320" t="s">
        <v>1426</v>
      </c>
      <c r="G666" s="80"/>
      <c r="H666" s="80"/>
      <c r="I666" s="80"/>
      <c r="J666" s="80"/>
      <c r="K666" s="80"/>
      <c r="L666" s="80"/>
      <c r="M666" s="80"/>
      <c r="N666" s="80"/>
      <c r="O666" s="80"/>
      <c r="P666" s="80"/>
      <c r="Q666" s="80"/>
      <c r="R666" s="80"/>
      <c r="S666" s="80"/>
      <c r="T666" s="80"/>
      <c r="U666" s="80"/>
      <c r="V666" s="80"/>
      <c r="W666" s="80"/>
      <c r="X666" s="80"/>
      <c r="Y666" s="80"/>
      <c r="Z666" s="80"/>
    </row>
    <row r="667" ht="12.75" hidden="1" customHeight="1" outlineLevel="3">
      <c r="A667" s="80" t="s">
        <v>1427</v>
      </c>
      <c r="B667" s="80"/>
      <c r="C667" s="318"/>
      <c r="D667" s="322"/>
      <c r="E667" s="322" t="s">
        <v>1427</v>
      </c>
      <c r="F667" s="325" t="s">
        <v>1428</v>
      </c>
      <c r="G667" s="80"/>
      <c r="H667" s="80"/>
      <c r="I667" s="80"/>
      <c r="J667" s="80"/>
      <c r="K667" s="80"/>
      <c r="L667" s="80"/>
      <c r="M667" s="80"/>
      <c r="N667" s="80"/>
      <c r="O667" s="80"/>
      <c r="P667" s="80"/>
      <c r="Q667" s="80"/>
      <c r="R667" s="80"/>
      <c r="S667" s="80"/>
      <c r="T667" s="80"/>
      <c r="U667" s="80"/>
      <c r="V667" s="80"/>
      <c r="W667" s="80"/>
      <c r="X667" s="80"/>
      <c r="Y667" s="80"/>
      <c r="Z667" s="80"/>
    </row>
    <row r="668" ht="12.75" hidden="1" customHeight="1" outlineLevel="3">
      <c r="A668" s="80" t="s">
        <v>1429</v>
      </c>
      <c r="B668" s="80"/>
      <c r="C668" s="318"/>
      <c r="D668" s="322"/>
      <c r="E668" s="322" t="s">
        <v>1429</v>
      </c>
      <c r="F668" s="325" t="s">
        <v>1430</v>
      </c>
      <c r="G668" s="80"/>
      <c r="H668" s="80"/>
      <c r="I668" s="80"/>
      <c r="J668" s="80"/>
      <c r="K668" s="80"/>
      <c r="L668" s="80"/>
      <c r="M668" s="80"/>
      <c r="N668" s="80"/>
      <c r="O668" s="80"/>
      <c r="P668" s="80"/>
      <c r="Q668" s="80"/>
      <c r="R668" s="80"/>
      <c r="S668" s="80"/>
      <c r="T668" s="80"/>
      <c r="U668" s="80"/>
      <c r="V668" s="80"/>
      <c r="W668" s="80"/>
      <c r="X668" s="80"/>
      <c r="Y668" s="80"/>
      <c r="Z668" s="80"/>
    </row>
    <row r="669" ht="12.75" hidden="1" customHeight="1" outlineLevel="3">
      <c r="A669" s="80" t="s">
        <v>1431</v>
      </c>
      <c r="B669" s="80"/>
      <c r="C669" s="318"/>
      <c r="D669" s="322"/>
      <c r="E669" s="322" t="s">
        <v>1431</v>
      </c>
      <c r="F669" s="325" t="s">
        <v>1432</v>
      </c>
      <c r="G669" s="80"/>
      <c r="H669" s="80"/>
      <c r="I669" s="80"/>
      <c r="J669" s="80"/>
      <c r="K669" s="80"/>
      <c r="L669" s="80"/>
      <c r="M669" s="80"/>
      <c r="N669" s="80"/>
      <c r="O669" s="80"/>
      <c r="P669" s="80"/>
      <c r="Q669" s="80"/>
      <c r="R669" s="80"/>
      <c r="S669" s="80"/>
      <c r="T669" s="80"/>
      <c r="U669" s="80"/>
      <c r="V669" s="80"/>
      <c r="W669" s="80"/>
      <c r="X669" s="80"/>
      <c r="Y669" s="80"/>
      <c r="Z669" s="80"/>
    </row>
    <row r="670" ht="12.75" hidden="1" customHeight="1" outlineLevel="3">
      <c r="A670" s="80" t="s">
        <v>1433</v>
      </c>
      <c r="B670" s="80"/>
      <c r="C670" s="318"/>
      <c r="D670" s="322"/>
      <c r="E670" s="322" t="s">
        <v>1433</v>
      </c>
      <c r="F670" s="325" t="s">
        <v>1434</v>
      </c>
      <c r="G670" s="80"/>
      <c r="H670" s="80"/>
      <c r="I670" s="80"/>
      <c r="J670" s="80"/>
      <c r="K670" s="80"/>
      <c r="L670" s="80"/>
      <c r="M670" s="80"/>
      <c r="N670" s="80"/>
      <c r="O670" s="80"/>
      <c r="P670" s="80"/>
      <c r="Q670" s="80"/>
      <c r="R670" s="80"/>
      <c r="S670" s="80"/>
      <c r="T670" s="80"/>
      <c r="U670" s="80"/>
      <c r="V670" s="80"/>
      <c r="W670" s="80"/>
      <c r="X670" s="80"/>
      <c r="Y670" s="80"/>
      <c r="Z670" s="80"/>
    </row>
    <row r="671" ht="12.75" hidden="1" customHeight="1" outlineLevel="3">
      <c r="A671" s="80" t="s">
        <v>1435</v>
      </c>
      <c r="B671" s="80"/>
      <c r="C671" s="318"/>
      <c r="D671" s="322"/>
      <c r="E671" s="322" t="s">
        <v>1435</v>
      </c>
      <c r="F671" s="325" t="s">
        <v>1436</v>
      </c>
      <c r="G671" s="80"/>
      <c r="H671" s="80"/>
      <c r="I671" s="80"/>
      <c r="J671" s="80"/>
      <c r="K671" s="80"/>
      <c r="L671" s="80"/>
      <c r="M671" s="80"/>
      <c r="N671" s="80"/>
      <c r="O671" s="80"/>
      <c r="P671" s="80"/>
      <c r="Q671" s="80"/>
      <c r="R671" s="80"/>
      <c r="S671" s="80"/>
      <c r="T671" s="80"/>
      <c r="U671" s="80"/>
      <c r="V671" s="80"/>
      <c r="W671" s="80"/>
      <c r="X671" s="80"/>
      <c r="Y671" s="80"/>
      <c r="Z671" s="80"/>
    </row>
    <row r="672" ht="12.75" hidden="1" customHeight="1" outlineLevel="2">
      <c r="A672" s="80" t="s">
        <v>159</v>
      </c>
      <c r="B672" s="80"/>
      <c r="C672" s="318"/>
      <c r="D672" s="327" t="s">
        <v>1437</v>
      </c>
      <c r="E672" s="320" t="s">
        <v>1438</v>
      </c>
      <c r="G672" s="80"/>
      <c r="H672" s="80"/>
      <c r="I672" s="80"/>
      <c r="J672" s="80"/>
      <c r="K672" s="80"/>
      <c r="L672" s="80"/>
      <c r="M672" s="80"/>
      <c r="N672" s="80"/>
      <c r="O672" s="80"/>
      <c r="P672" s="80"/>
      <c r="Q672" s="80"/>
      <c r="R672" s="80"/>
      <c r="S672" s="80"/>
      <c r="T672" s="80"/>
      <c r="U672" s="80"/>
      <c r="V672" s="80"/>
      <c r="W672" s="80"/>
      <c r="X672" s="80"/>
      <c r="Y672" s="80"/>
      <c r="Z672" s="80"/>
    </row>
    <row r="673" ht="12.75" hidden="1" customHeight="1" outlineLevel="3">
      <c r="A673" s="80" t="s">
        <v>1298</v>
      </c>
      <c r="B673" s="80"/>
      <c r="C673" s="318"/>
      <c r="D673" s="322"/>
      <c r="E673" s="322" t="s">
        <v>1298</v>
      </c>
      <c r="F673" s="325" t="s">
        <v>1439</v>
      </c>
      <c r="G673" s="80"/>
      <c r="H673" s="80"/>
      <c r="I673" s="80"/>
      <c r="J673" s="80"/>
      <c r="K673" s="80"/>
      <c r="L673" s="80"/>
      <c r="M673" s="80"/>
      <c r="N673" s="80"/>
      <c r="O673" s="80"/>
      <c r="P673" s="80"/>
      <c r="Q673" s="80"/>
      <c r="R673" s="80"/>
      <c r="S673" s="80"/>
      <c r="T673" s="80"/>
      <c r="U673" s="80"/>
      <c r="V673" s="80"/>
      <c r="W673" s="80"/>
      <c r="X673" s="80"/>
      <c r="Y673" s="80"/>
      <c r="Z673" s="80"/>
    </row>
    <row r="674" ht="12.75" hidden="1" customHeight="1" outlineLevel="3">
      <c r="A674" s="80" t="s">
        <v>1300</v>
      </c>
      <c r="B674" s="80"/>
      <c r="C674" s="318"/>
      <c r="D674" s="322"/>
      <c r="E674" s="322" t="s">
        <v>1300</v>
      </c>
      <c r="F674" s="325" t="s">
        <v>1440</v>
      </c>
      <c r="G674" s="80"/>
      <c r="H674" s="80"/>
      <c r="I674" s="80"/>
      <c r="J674" s="80"/>
      <c r="K674" s="80"/>
      <c r="L674" s="80"/>
      <c r="M674" s="80"/>
      <c r="N674" s="80"/>
      <c r="O674" s="80"/>
      <c r="P674" s="80"/>
      <c r="Q674" s="80"/>
      <c r="R674" s="80"/>
      <c r="S674" s="80"/>
      <c r="T674" s="80"/>
      <c r="U674" s="80"/>
      <c r="V674" s="80"/>
      <c r="W674" s="80"/>
      <c r="X674" s="80"/>
      <c r="Y674" s="80"/>
      <c r="Z674" s="80"/>
    </row>
    <row r="675" ht="12.75" hidden="1" customHeight="1" outlineLevel="3">
      <c r="A675" s="80" t="s">
        <v>1302</v>
      </c>
      <c r="B675" s="80"/>
      <c r="C675" s="318"/>
      <c r="D675" s="322"/>
      <c r="E675" s="322" t="s">
        <v>1302</v>
      </c>
      <c r="F675" s="325" t="s">
        <v>1441</v>
      </c>
      <c r="G675" s="80"/>
      <c r="H675" s="80"/>
      <c r="I675" s="80"/>
      <c r="J675" s="80"/>
      <c r="K675" s="80"/>
      <c r="L675" s="80"/>
      <c r="M675" s="80"/>
      <c r="N675" s="80"/>
      <c r="O675" s="80"/>
      <c r="P675" s="80"/>
      <c r="Q675" s="80"/>
      <c r="R675" s="80"/>
      <c r="S675" s="80"/>
      <c r="T675" s="80"/>
      <c r="U675" s="80"/>
      <c r="V675" s="80"/>
      <c r="W675" s="80"/>
      <c r="X675" s="80"/>
      <c r="Y675" s="80"/>
      <c r="Z675" s="80"/>
    </row>
    <row r="676" ht="12.75" hidden="1" customHeight="1" outlineLevel="3">
      <c r="A676" s="80" t="s">
        <v>1442</v>
      </c>
      <c r="B676" s="80"/>
      <c r="C676" s="318"/>
      <c r="D676" s="322"/>
      <c r="E676" s="322" t="s">
        <v>1442</v>
      </c>
      <c r="F676" s="325" t="s">
        <v>1443</v>
      </c>
      <c r="G676" s="80"/>
      <c r="H676" s="80"/>
      <c r="I676" s="80"/>
      <c r="J676" s="80"/>
      <c r="K676" s="80"/>
      <c r="L676" s="80"/>
      <c r="M676" s="80"/>
      <c r="N676" s="80"/>
      <c r="O676" s="80"/>
      <c r="P676" s="80"/>
      <c r="Q676" s="80"/>
      <c r="R676" s="80"/>
      <c r="S676" s="80"/>
      <c r="T676" s="80"/>
      <c r="U676" s="80"/>
      <c r="V676" s="80"/>
      <c r="W676" s="80"/>
      <c r="X676" s="80"/>
      <c r="Y676" s="80"/>
      <c r="Z676" s="80"/>
    </row>
    <row r="677" ht="12.75" hidden="1" customHeight="1" outlineLevel="3">
      <c r="A677" s="80" t="s">
        <v>1444</v>
      </c>
      <c r="B677" s="80"/>
      <c r="C677" s="318"/>
      <c r="D677" s="322"/>
      <c r="E677" s="322" t="s">
        <v>1444</v>
      </c>
      <c r="F677" s="325" t="s">
        <v>1445</v>
      </c>
      <c r="G677" s="80"/>
      <c r="H677" s="80"/>
      <c r="I677" s="80"/>
      <c r="J677" s="80"/>
      <c r="K677" s="80"/>
      <c r="L677" s="80"/>
      <c r="M677" s="80"/>
      <c r="N677" s="80"/>
      <c r="O677" s="80"/>
      <c r="P677" s="80"/>
      <c r="Q677" s="80"/>
      <c r="R677" s="80"/>
      <c r="S677" s="80"/>
      <c r="T677" s="80"/>
      <c r="U677" s="80"/>
      <c r="V677" s="80"/>
      <c r="W677" s="80"/>
      <c r="X677" s="80"/>
      <c r="Y677" s="80"/>
      <c r="Z677" s="80"/>
    </row>
    <row r="678" ht="12.75" hidden="1" customHeight="1" outlineLevel="3">
      <c r="A678" s="80" t="s">
        <v>1446</v>
      </c>
      <c r="B678" s="80"/>
      <c r="C678" s="318"/>
      <c r="D678" s="322"/>
      <c r="E678" s="322" t="s">
        <v>1446</v>
      </c>
      <c r="F678" s="325" t="s">
        <v>1447</v>
      </c>
      <c r="G678" s="80"/>
      <c r="H678" s="80"/>
      <c r="I678" s="80"/>
      <c r="J678" s="80"/>
      <c r="K678" s="80"/>
      <c r="L678" s="80"/>
      <c r="M678" s="80"/>
      <c r="N678" s="80"/>
      <c r="O678" s="80"/>
      <c r="P678" s="80"/>
      <c r="Q678" s="80"/>
      <c r="R678" s="80"/>
      <c r="S678" s="80"/>
      <c r="T678" s="80"/>
      <c r="U678" s="80"/>
      <c r="V678" s="80"/>
      <c r="W678" s="80"/>
      <c r="X678" s="80"/>
      <c r="Y678" s="80"/>
      <c r="Z678" s="80"/>
    </row>
    <row r="679" ht="12.75" hidden="1" customHeight="1" outlineLevel="3">
      <c r="A679" s="80" t="s">
        <v>1304</v>
      </c>
      <c r="B679" s="80"/>
      <c r="C679" s="318"/>
      <c r="D679" s="322"/>
      <c r="E679" s="322" t="s">
        <v>1304</v>
      </c>
      <c r="F679" s="325" t="s">
        <v>1448</v>
      </c>
      <c r="G679" s="80"/>
      <c r="H679" s="80"/>
      <c r="I679" s="80"/>
      <c r="J679" s="80"/>
      <c r="K679" s="80"/>
      <c r="L679" s="80"/>
      <c r="M679" s="80"/>
      <c r="N679" s="80"/>
      <c r="O679" s="80"/>
      <c r="P679" s="80"/>
      <c r="Q679" s="80"/>
      <c r="R679" s="80"/>
      <c r="S679" s="80"/>
      <c r="T679" s="80"/>
      <c r="U679" s="80"/>
      <c r="V679" s="80"/>
      <c r="W679" s="80"/>
      <c r="X679" s="80"/>
      <c r="Y679" s="80"/>
      <c r="Z679" s="80"/>
    </row>
    <row r="680" ht="12.75" hidden="1" customHeight="1" outlineLevel="2">
      <c r="A680" s="80" t="s">
        <v>159</v>
      </c>
      <c r="B680" s="80"/>
      <c r="C680" s="318"/>
      <c r="D680" s="327" t="s">
        <v>1449</v>
      </c>
      <c r="E680" s="320" t="s">
        <v>1450</v>
      </c>
      <c r="G680" s="80"/>
      <c r="H680" s="80"/>
      <c r="I680" s="80"/>
      <c r="J680" s="80"/>
      <c r="K680" s="80"/>
      <c r="L680" s="80"/>
      <c r="M680" s="80"/>
      <c r="N680" s="80"/>
      <c r="O680" s="80"/>
      <c r="P680" s="80"/>
      <c r="Q680" s="80"/>
      <c r="R680" s="80"/>
      <c r="S680" s="80"/>
      <c r="T680" s="80"/>
      <c r="U680" s="80"/>
      <c r="V680" s="80"/>
      <c r="W680" s="80"/>
      <c r="X680" s="80"/>
      <c r="Y680" s="80"/>
      <c r="Z680" s="80"/>
    </row>
    <row r="681" ht="12.75" hidden="1" customHeight="1" outlineLevel="3">
      <c r="A681" s="80" t="s">
        <v>1451</v>
      </c>
      <c r="B681" s="80"/>
      <c r="C681" s="318"/>
      <c r="D681" s="327"/>
      <c r="E681" s="322" t="s">
        <v>1451</v>
      </c>
      <c r="F681" s="325" t="s">
        <v>1452</v>
      </c>
      <c r="G681" s="80"/>
      <c r="H681" s="80"/>
      <c r="I681" s="80"/>
      <c r="J681" s="80"/>
      <c r="K681" s="80"/>
      <c r="L681" s="80"/>
      <c r="M681" s="80"/>
      <c r="N681" s="80"/>
      <c r="O681" s="80"/>
      <c r="P681" s="80"/>
      <c r="Q681" s="80"/>
      <c r="R681" s="80"/>
      <c r="S681" s="80"/>
      <c r="T681" s="80"/>
      <c r="U681" s="80"/>
      <c r="V681" s="80"/>
      <c r="W681" s="80"/>
      <c r="X681" s="80"/>
      <c r="Y681" s="80"/>
      <c r="Z681" s="80"/>
    </row>
    <row r="682" ht="12.75" customHeight="1">
      <c r="A682" s="80" t="s">
        <v>159</v>
      </c>
      <c r="B682" s="80"/>
      <c r="C682" s="318"/>
      <c r="E682" s="318"/>
      <c r="F682" s="319"/>
      <c r="G682" s="80"/>
      <c r="H682" s="80"/>
      <c r="I682" s="80"/>
      <c r="J682" s="80"/>
      <c r="K682" s="80"/>
      <c r="L682" s="80"/>
      <c r="M682" s="80"/>
      <c r="N682" s="80"/>
      <c r="O682" s="80"/>
      <c r="P682" s="80"/>
      <c r="Q682" s="80"/>
      <c r="R682" s="80"/>
      <c r="S682" s="80"/>
      <c r="T682" s="80"/>
      <c r="U682" s="80"/>
      <c r="V682" s="80"/>
      <c r="W682" s="80"/>
      <c r="X682" s="80"/>
      <c r="Y682" s="80"/>
      <c r="Z682" s="80"/>
    </row>
    <row r="683" ht="12.75" customHeight="1">
      <c r="A683" s="80"/>
      <c r="B683" s="80"/>
      <c r="C683" s="318"/>
      <c r="D683" s="318"/>
      <c r="E683" s="318"/>
      <c r="F683" s="319"/>
      <c r="G683" s="80"/>
      <c r="H683" s="80"/>
      <c r="I683" s="80"/>
      <c r="J683" s="80"/>
      <c r="K683" s="80"/>
      <c r="L683" s="80"/>
      <c r="M683" s="80"/>
      <c r="N683" s="80"/>
      <c r="O683" s="80"/>
      <c r="P683" s="80"/>
      <c r="Q683" s="80"/>
      <c r="R683" s="80"/>
      <c r="S683" s="80"/>
      <c r="T683" s="80"/>
      <c r="U683" s="80"/>
      <c r="V683" s="80"/>
      <c r="W683" s="80"/>
      <c r="X683" s="80"/>
      <c r="Y683" s="80"/>
      <c r="Z683" s="80"/>
    </row>
    <row r="684" ht="12.75" customHeight="1">
      <c r="A684" s="80"/>
      <c r="B684" s="80"/>
      <c r="C684" s="318"/>
      <c r="D684" s="318"/>
      <c r="E684" s="318"/>
      <c r="F684" s="319"/>
      <c r="G684" s="80"/>
      <c r="H684" s="80"/>
      <c r="I684" s="80"/>
      <c r="J684" s="80"/>
      <c r="K684" s="80"/>
      <c r="L684" s="80"/>
      <c r="M684" s="80"/>
      <c r="N684" s="80"/>
      <c r="O684" s="80"/>
      <c r="P684" s="80"/>
      <c r="Q684" s="80"/>
      <c r="R684" s="80"/>
      <c r="S684" s="80"/>
      <c r="T684" s="80"/>
      <c r="U684" s="80"/>
      <c r="V684" s="80"/>
      <c r="W684" s="80"/>
      <c r="X684" s="80"/>
      <c r="Y684" s="80"/>
      <c r="Z684" s="80"/>
    </row>
    <row r="685" ht="12.75" customHeight="1">
      <c r="A685" s="80"/>
      <c r="B685" s="80"/>
      <c r="C685" s="318"/>
      <c r="D685" s="318"/>
      <c r="E685" s="318"/>
      <c r="F685" s="319"/>
      <c r="G685" s="80"/>
      <c r="H685" s="80"/>
      <c r="I685" s="80"/>
      <c r="J685" s="80"/>
      <c r="K685" s="80"/>
      <c r="L685" s="80"/>
      <c r="M685" s="80"/>
      <c r="N685" s="80"/>
      <c r="O685" s="80"/>
      <c r="P685" s="80"/>
      <c r="Q685" s="80"/>
      <c r="R685" s="80"/>
      <c r="S685" s="80"/>
      <c r="T685" s="80"/>
      <c r="U685" s="80"/>
      <c r="V685" s="80"/>
      <c r="W685" s="80"/>
      <c r="X685" s="80"/>
      <c r="Y685" s="80"/>
      <c r="Z685" s="80"/>
    </row>
    <row r="686" ht="12.75" customHeight="1">
      <c r="A686" s="80"/>
      <c r="B686" s="80"/>
      <c r="C686" s="318"/>
      <c r="D686" s="318"/>
      <c r="E686" s="318"/>
      <c r="F686" s="319"/>
      <c r="G686" s="80"/>
      <c r="H686" s="80"/>
      <c r="I686" s="80"/>
      <c r="J686" s="80"/>
      <c r="K686" s="80"/>
      <c r="L686" s="80"/>
      <c r="M686" s="80"/>
      <c r="N686" s="80"/>
      <c r="O686" s="80"/>
      <c r="P686" s="80"/>
      <c r="Q686" s="80"/>
      <c r="R686" s="80"/>
      <c r="S686" s="80"/>
      <c r="T686" s="80"/>
      <c r="U686" s="80"/>
      <c r="V686" s="80"/>
      <c r="W686" s="80"/>
      <c r="X686" s="80"/>
      <c r="Y686" s="80"/>
      <c r="Z686" s="80"/>
    </row>
    <row r="687" ht="12.75" customHeight="1">
      <c r="A687" s="80"/>
      <c r="B687" s="80"/>
      <c r="C687" s="318"/>
      <c r="D687" s="318"/>
      <c r="E687" s="318"/>
      <c r="F687" s="319"/>
      <c r="G687" s="80"/>
      <c r="H687" s="80"/>
      <c r="I687" s="80"/>
      <c r="J687" s="80"/>
      <c r="K687" s="80"/>
      <c r="L687" s="80"/>
      <c r="M687" s="80"/>
      <c r="N687" s="80"/>
      <c r="O687" s="80"/>
      <c r="P687" s="80"/>
      <c r="Q687" s="80"/>
      <c r="R687" s="80"/>
      <c r="S687" s="80"/>
      <c r="T687" s="80"/>
      <c r="U687" s="80"/>
      <c r="V687" s="80"/>
      <c r="W687" s="80"/>
      <c r="X687" s="80"/>
      <c r="Y687" s="80"/>
      <c r="Z687" s="80"/>
    </row>
    <row r="688" ht="12.75" customHeight="1">
      <c r="A688" s="80"/>
      <c r="B688" s="80"/>
      <c r="C688" s="318"/>
      <c r="D688" s="318"/>
      <c r="E688" s="318"/>
      <c r="F688" s="319"/>
      <c r="G688" s="80"/>
      <c r="H688" s="80"/>
      <c r="I688" s="80"/>
      <c r="J688" s="80"/>
      <c r="K688" s="80"/>
      <c r="L688" s="80"/>
      <c r="M688" s="80"/>
      <c r="N688" s="80"/>
      <c r="O688" s="80"/>
      <c r="P688" s="80"/>
      <c r="Q688" s="80"/>
      <c r="R688" s="80"/>
      <c r="S688" s="80"/>
      <c r="T688" s="80"/>
      <c r="U688" s="80"/>
      <c r="V688" s="80"/>
      <c r="W688" s="80"/>
      <c r="X688" s="80"/>
      <c r="Y688" s="80"/>
      <c r="Z688" s="80"/>
    </row>
    <row r="689" ht="12.75" customHeight="1">
      <c r="A689" s="80"/>
      <c r="B689" s="80"/>
      <c r="C689" s="318"/>
      <c r="D689" s="318"/>
      <c r="E689" s="318"/>
      <c r="F689" s="319"/>
      <c r="G689" s="80"/>
      <c r="H689" s="80"/>
      <c r="I689" s="80"/>
      <c r="J689" s="80"/>
      <c r="K689" s="80"/>
      <c r="L689" s="80"/>
      <c r="M689" s="80"/>
      <c r="N689" s="80"/>
      <c r="O689" s="80"/>
      <c r="P689" s="80"/>
      <c r="Q689" s="80"/>
      <c r="R689" s="80"/>
      <c r="S689" s="80"/>
      <c r="T689" s="80"/>
      <c r="U689" s="80"/>
      <c r="V689" s="80"/>
      <c r="W689" s="80"/>
      <c r="X689" s="80"/>
      <c r="Y689" s="80"/>
      <c r="Z689" s="80"/>
    </row>
    <row r="690" ht="12.75" customHeight="1">
      <c r="A690" s="80"/>
      <c r="B690" s="80"/>
      <c r="C690" s="318"/>
      <c r="D690" s="318"/>
      <c r="E690" s="318"/>
      <c r="F690" s="319"/>
      <c r="G690" s="80"/>
      <c r="H690" s="80"/>
      <c r="I690" s="80"/>
      <c r="J690" s="80"/>
      <c r="K690" s="80"/>
      <c r="L690" s="80"/>
      <c r="M690" s="80"/>
      <c r="N690" s="80"/>
      <c r="O690" s="80"/>
      <c r="P690" s="80"/>
      <c r="Q690" s="80"/>
      <c r="R690" s="80"/>
      <c r="S690" s="80"/>
      <c r="T690" s="80"/>
      <c r="U690" s="80"/>
      <c r="V690" s="80"/>
      <c r="W690" s="80"/>
      <c r="X690" s="80"/>
      <c r="Y690" s="80"/>
      <c r="Z690" s="80"/>
    </row>
    <row r="691" ht="12.75" customHeight="1">
      <c r="A691" s="80"/>
      <c r="B691" s="80"/>
      <c r="C691" s="318"/>
      <c r="D691" s="318"/>
      <c r="E691" s="318"/>
      <c r="F691" s="319"/>
      <c r="G691" s="80"/>
      <c r="H691" s="80"/>
      <c r="I691" s="80"/>
      <c r="J691" s="80"/>
      <c r="K691" s="80"/>
      <c r="L691" s="80"/>
      <c r="M691" s="80"/>
      <c r="N691" s="80"/>
      <c r="O691" s="80"/>
      <c r="P691" s="80"/>
      <c r="Q691" s="80"/>
      <c r="R691" s="80"/>
      <c r="S691" s="80"/>
      <c r="T691" s="80"/>
      <c r="U691" s="80"/>
      <c r="V691" s="80"/>
      <c r="W691" s="80"/>
      <c r="X691" s="80"/>
      <c r="Y691" s="80"/>
      <c r="Z691" s="80"/>
    </row>
    <row r="692" ht="12.75" customHeight="1">
      <c r="A692" s="80"/>
      <c r="B692" s="80"/>
      <c r="C692" s="318"/>
      <c r="D692" s="318"/>
      <c r="E692" s="318"/>
      <c r="F692" s="319"/>
      <c r="G692" s="80"/>
      <c r="H692" s="80"/>
      <c r="I692" s="80"/>
      <c r="J692" s="80"/>
      <c r="K692" s="80"/>
      <c r="L692" s="80"/>
      <c r="M692" s="80"/>
      <c r="N692" s="80"/>
      <c r="O692" s="80"/>
      <c r="P692" s="80"/>
      <c r="Q692" s="80"/>
      <c r="R692" s="80"/>
      <c r="S692" s="80"/>
      <c r="T692" s="80"/>
      <c r="U692" s="80"/>
      <c r="V692" s="80"/>
      <c r="W692" s="80"/>
      <c r="X692" s="80"/>
      <c r="Y692" s="80"/>
      <c r="Z692" s="80"/>
    </row>
    <row r="693" ht="12.75" customHeight="1">
      <c r="A693" s="80"/>
      <c r="B693" s="80"/>
      <c r="C693" s="318"/>
      <c r="D693" s="318"/>
      <c r="E693" s="318"/>
      <c r="F693" s="319"/>
      <c r="G693" s="80"/>
      <c r="H693" s="80"/>
      <c r="I693" s="80"/>
      <c r="J693" s="80"/>
      <c r="K693" s="80"/>
      <c r="L693" s="80"/>
      <c r="M693" s="80"/>
      <c r="N693" s="80"/>
      <c r="O693" s="80"/>
      <c r="P693" s="80"/>
      <c r="Q693" s="80"/>
      <c r="R693" s="80"/>
      <c r="S693" s="80"/>
      <c r="T693" s="80"/>
      <c r="U693" s="80"/>
      <c r="V693" s="80"/>
      <c r="W693" s="80"/>
      <c r="X693" s="80"/>
      <c r="Y693" s="80"/>
      <c r="Z693" s="80"/>
    </row>
    <row r="694" ht="12.75" customHeight="1">
      <c r="A694" s="80"/>
      <c r="B694" s="80"/>
      <c r="C694" s="318"/>
      <c r="D694" s="318"/>
      <c r="E694" s="318"/>
      <c r="F694" s="319"/>
      <c r="G694" s="80"/>
      <c r="H694" s="80"/>
      <c r="I694" s="80"/>
      <c r="J694" s="80"/>
      <c r="K694" s="80"/>
      <c r="L694" s="80"/>
      <c r="M694" s="80"/>
      <c r="N694" s="80"/>
      <c r="O694" s="80"/>
      <c r="P694" s="80"/>
      <c r="Q694" s="80"/>
      <c r="R694" s="80"/>
      <c r="S694" s="80"/>
      <c r="T694" s="80"/>
      <c r="U694" s="80"/>
      <c r="V694" s="80"/>
      <c r="W694" s="80"/>
      <c r="X694" s="80"/>
      <c r="Y694" s="80"/>
      <c r="Z694" s="80"/>
    </row>
    <row r="695" ht="12.75" customHeight="1">
      <c r="A695" s="80"/>
      <c r="B695" s="80"/>
      <c r="C695" s="318"/>
      <c r="D695" s="318"/>
      <c r="E695" s="318"/>
      <c r="F695" s="319"/>
      <c r="G695" s="80"/>
      <c r="H695" s="80"/>
      <c r="I695" s="80"/>
      <c r="J695" s="80"/>
      <c r="K695" s="80"/>
      <c r="L695" s="80"/>
      <c r="M695" s="80"/>
      <c r="N695" s="80"/>
      <c r="O695" s="80"/>
      <c r="P695" s="80"/>
      <c r="Q695" s="80"/>
      <c r="R695" s="80"/>
      <c r="S695" s="80"/>
      <c r="T695" s="80"/>
      <c r="U695" s="80"/>
      <c r="V695" s="80"/>
      <c r="W695" s="80"/>
      <c r="X695" s="80"/>
      <c r="Y695" s="80"/>
      <c r="Z695" s="80"/>
    </row>
    <row r="696" ht="12.75" customHeight="1">
      <c r="A696" s="80"/>
      <c r="B696" s="80"/>
      <c r="C696" s="318"/>
      <c r="D696" s="318"/>
      <c r="E696" s="318"/>
      <c r="F696" s="319"/>
      <c r="G696" s="80"/>
      <c r="H696" s="80"/>
      <c r="I696" s="80"/>
      <c r="J696" s="80"/>
      <c r="K696" s="80"/>
      <c r="L696" s="80"/>
      <c r="M696" s="80"/>
      <c r="N696" s="80"/>
      <c r="O696" s="80"/>
      <c r="P696" s="80"/>
      <c r="Q696" s="80"/>
      <c r="R696" s="80"/>
      <c r="S696" s="80"/>
      <c r="T696" s="80"/>
      <c r="U696" s="80"/>
      <c r="V696" s="80"/>
      <c r="W696" s="80"/>
      <c r="X696" s="80"/>
      <c r="Y696" s="80"/>
      <c r="Z696" s="80"/>
    </row>
    <row r="697" ht="12.75" customHeight="1">
      <c r="A697" s="80"/>
      <c r="B697" s="80"/>
      <c r="C697" s="318"/>
      <c r="D697" s="318"/>
      <c r="E697" s="318"/>
      <c r="F697" s="319"/>
      <c r="G697" s="80"/>
      <c r="H697" s="80"/>
      <c r="I697" s="80"/>
      <c r="J697" s="80"/>
      <c r="K697" s="80"/>
      <c r="L697" s="80"/>
      <c r="M697" s="80"/>
      <c r="N697" s="80"/>
      <c r="O697" s="80"/>
      <c r="P697" s="80"/>
      <c r="Q697" s="80"/>
      <c r="R697" s="80"/>
      <c r="S697" s="80"/>
      <c r="T697" s="80"/>
      <c r="U697" s="80"/>
      <c r="V697" s="80"/>
      <c r="W697" s="80"/>
      <c r="X697" s="80"/>
      <c r="Y697" s="80"/>
      <c r="Z697" s="80"/>
    </row>
    <row r="698" ht="12.75" customHeight="1">
      <c r="A698" s="80"/>
      <c r="B698" s="80"/>
      <c r="C698" s="318"/>
      <c r="D698" s="318"/>
      <c r="E698" s="318"/>
      <c r="F698" s="319"/>
      <c r="G698" s="80"/>
      <c r="H698" s="80"/>
      <c r="I698" s="80"/>
      <c r="J698" s="80"/>
      <c r="K698" s="80"/>
      <c r="L698" s="80"/>
      <c r="M698" s="80"/>
      <c r="N698" s="80"/>
      <c r="O698" s="80"/>
      <c r="P698" s="80"/>
      <c r="Q698" s="80"/>
      <c r="R698" s="80"/>
      <c r="S698" s="80"/>
      <c r="T698" s="80"/>
      <c r="U698" s="80"/>
      <c r="V698" s="80"/>
      <c r="W698" s="80"/>
      <c r="X698" s="80"/>
      <c r="Y698" s="80"/>
      <c r="Z698" s="80"/>
    </row>
    <row r="699" ht="12.75" customHeight="1">
      <c r="A699" s="80"/>
      <c r="B699" s="80"/>
      <c r="C699" s="318"/>
      <c r="D699" s="318"/>
      <c r="E699" s="318"/>
      <c r="F699" s="319"/>
      <c r="G699" s="80"/>
      <c r="H699" s="80"/>
      <c r="I699" s="80"/>
      <c r="J699" s="80"/>
      <c r="K699" s="80"/>
      <c r="L699" s="80"/>
      <c r="M699" s="80"/>
      <c r="N699" s="80"/>
      <c r="O699" s="80"/>
      <c r="P699" s="80"/>
      <c r="Q699" s="80"/>
      <c r="R699" s="80"/>
      <c r="S699" s="80"/>
      <c r="T699" s="80"/>
      <c r="U699" s="80"/>
      <c r="V699" s="80"/>
      <c r="W699" s="80"/>
      <c r="X699" s="80"/>
      <c r="Y699" s="80"/>
      <c r="Z699" s="80"/>
    </row>
    <row r="700" ht="12.75" customHeight="1">
      <c r="A700" s="80"/>
      <c r="B700" s="80"/>
      <c r="C700" s="318"/>
      <c r="D700" s="318"/>
      <c r="E700" s="318"/>
      <c r="F700" s="319"/>
      <c r="G700" s="80"/>
      <c r="H700" s="80"/>
      <c r="I700" s="80"/>
      <c r="J700" s="80"/>
      <c r="K700" s="80"/>
      <c r="L700" s="80"/>
      <c r="M700" s="80"/>
      <c r="N700" s="80"/>
      <c r="O700" s="80"/>
      <c r="P700" s="80"/>
      <c r="Q700" s="80"/>
      <c r="R700" s="80"/>
      <c r="S700" s="80"/>
      <c r="T700" s="80"/>
      <c r="U700" s="80"/>
      <c r="V700" s="80"/>
      <c r="W700" s="80"/>
      <c r="X700" s="80"/>
      <c r="Y700" s="80"/>
      <c r="Z700" s="80"/>
    </row>
    <row r="701" ht="12.75" customHeight="1">
      <c r="A701" s="80"/>
      <c r="B701" s="80"/>
      <c r="C701" s="318"/>
      <c r="D701" s="318"/>
      <c r="E701" s="318"/>
      <c r="F701" s="319"/>
      <c r="G701" s="80"/>
      <c r="H701" s="80"/>
      <c r="I701" s="80"/>
      <c r="J701" s="80"/>
      <c r="K701" s="80"/>
      <c r="L701" s="80"/>
      <c r="M701" s="80"/>
      <c r="N701" s="80"/>
      <c r="O701" s="80"/>
      <c r="P701" s="80"/>
      <c r="Q701" s="80"/>
      <c r="R701" s="80"/>
      <c r="S701" s="80"/>
      <c r="T701" s="80"/>
      <c r="U701" s="80"/>
      <c r="V701" s="80"/>
      <c r="W701" s="80"/>
      <c r="X701" s="80"/>
      <c r="Y701" s="80"/>
      <c r="Z701" s="80"/>
    </row>
    <row r="702" ht="12.75" customHeight="1">
      <c r="A702" s="80"/>
      <c r="B702" s="80"/>
      <c r="C702" s="318"/>
      <c r="D702" s="318"/>
      <c r="E702" s="318"/>
      <c r="F702" s="319"/>
      <c r="G702" s="80"/>
      <c r="H702" s="80"/>
      <c r="I702" s="80"/>
      <c r="J702" s="80"/>
      <c r="K702" s="80"/>
      <c r="L702" s="80"/>
      <c r="M702" s="80"/>
      <c r="N702" s="80"/>
      <c r="O702" s="80"/>
      <c r="P702" s="80"/>
      <c r="Q702" s="80"/>
      <c r="R702" s="80"/>
      <c r="S702" s="80"/>
      <c r="T702" s="80"/>
      <c r="U702" s="80"/>
      <c r="V702" s="80"/>
      <c r="W702" s="80"/>
      <c r="X702" s="80"/>
      <c r="Y702" s="80"/>
      <c r="Z702" s="80"/>
    </row>
    <row r="703" ht="12.75" customHeight="1">
      <c r="A703" s="80"/>
      <c r="B703" s="80"/>
      <c r="C703" s="318"/>
      <c r="D703" s="318"/>
      <c r="E703" s="318"/>
      <c r="F703" s="319"/>
      <c r="G703" s="80"/>
      <c r="H703" s="80"/>
      <c r="I703" s="80"/>
      <c r="J703" s="80"/>
      <c r="K703" s="80"/>
      <c r="L703" s="80"/>
      <c r="M703" s="80"/>
      <c r="N703" s="80"/>
      <c r="O703" s="80"/>
      <c r="P703" s="80"/>
      <c r="Q703" s="80"/>
      <c r="R703" s="80"/>
      <c r="S703" s="80"/>
      <c r="T703" s="80"/>
      <c r="U703" s="80"/>
      <c r="V703" s="80"/>
      <c r="W703" s="80"/>
      <c r="X703" s="80"/>
      <c r="Y703" s="80"/>
      <c r="Z703" s="80"/>
    </row>
    <row r="704" ht="12.75" customHeight="1">
      <c r="A704" s="80"/>
      <c r="B704" s="80"/>
      <c r="C704" s="318"/>
      <c r="D704" s="318"/>
      <c r="E704" s="318"/>
      <c r="F704" s="319"/>
      <c r="G704" s="80"/>
      <c r="H704" s="80"/>
      <c r="I704" s="80"/>
      <c r="J704" s="80"/>
      <c r="K704" s="80"/>
      <c r="L704" s="80"/>
      <c r="M704" s="80"/>
      <c r="N704" s="80"/>
      <c r="O704" s="80"/>
      <c r="P704" s="80"/>
      <c r="Q704" s="80"/>
      <c r="R704" s="80"/>
      <c r="S704" s="80"/>
      <c r="T704" s="80"/>
      <c r="U704" s="80"/>
      <c r="V704" s="80"/>
      <c r="W704" s="80"/>
      <c r="X704" s="80"/>
      <c r="Y704" s="80"/>
      <c r="Z704" s="80"/>
    </row>
    <row r="705" ht="12.75" customHeight="1">
      <c r="A705" s="80"/>
      <c r="B705" s="80"/>
      <c r="C705" s="318"/>
      <c r="D705" s="318"/>
      <c r="E705" s="318"/>
      <c r="F705" s="319"/>
      <c r="G705" s="80"/>
      <c r="H705" s="80"/>
      <c r="I705" s="80"/>
      <c r="J705" s="80"/>
      <c r="K705" s="80"/>
      <c r="L705" s="80"/>
      <c r="M705" s="80"/>
      <c r="N705" s="80"/>
      <c r="O705" s="80"/>
      <c r="P705" s="80"/>
      <c r="Q705" s="80"/>
      <c r="R705" s="80"/>
      <c r="S705" s="80"/>
      <c r="T705" s="80"/>
      <c r="U705" s="80"/>
      <c r="V705" s="80"/>
      <c r="W705" s="80"/>
      <c r="X705" s="80"/>
      <c r="Y705" s="80"/>
      <c r="Z705" s="80"/>
    </row>
    <row r="706" ht="12.75" customHeight="1">
      <c r="A706" s="80"/>
      <c r="B706" s="80"/>
      <c r="C706" s="318"/>
      <c r="D706" s="318"/>
      <c r="E706" s="318"/>
      <c r="F706" s="319"/>
      <c r="G706" s="80"/>
      <c r="H706" s="80"/>
      <c r="I706" s="80"/>
      <c r="J706" s="80"/>
      <c r="K706" s="80"/>
      <c r="L706" s="80"/>
      <c r="M706" s="80"/>
      <c r="N706" s="80"/>
      <c r="O706" s="80"/>
      <c r="P706" s="80"/>
      <c r="Q706" s="80"/>
      <c r="R706" s="80"/>
      <c r="S706" s="80"/>
      <c r="T706" s="80"/>
      <c r="U706" s="80"/>
      <c r="V706" s="80"/>
      <c r="W706" s="80"/>
      <c r="X706" s="80"/>
      <c r="Y706" s="80"/>
      <c r="Z706" s="80"/>
    </row>
    <row r="707" ht="12.75" customHeight="1">
      <c r="A707" s="80"/>
      <c r="B707" s="80"/>
      <c r="C707" s="318"/>
      <c r="D707" s="318"/>
      <c r="E707" s="318"/>
      <c r="F707" s="319"/>
      <c r="G707" s="80"/>
      <c r="H707" s="80"/>
      <c r="I707" s="80"/>
      <c r="J707" s="80"/>
      <c r="K707" s="80"/>
      <c r="L707" s="80"/>
      <c r="M707" s="80"/>
      <c r="N707" s="80"/>
      <c r="O707" s="80"/>
      <c r="P707" s="80"/>
      <c r="Q707" s="80"/>
      <c r="R707" s="80"/>
      <c r="S707" s="80"/>
      <c r="T707" s="80"/>
      <c r="U707" s="80"/>
      <c r="V707" s="80"/>
      <c r="W707" s="80"/>
      <c r="X707" s="80"/>
      <c r="Y707" s="80"/>
      <c r="Z707" s="80"/>
    </row>
    <row r="708" ht="12.75" customHeight="1">
      <c r="A708" s="80"/>
      <c r="B708" s="80"/>
      <c r="C708" s="318"/>
      <c r="D708" s="318"/>
      <c r="E708" s="318"/>
      <c r="F708" s="319"/>
      <c r="G708" s="80"/>
      <c r="H708" s="80"/>
      <c r="I708" s="80"/>
      <c r="J708" s="80"/>
      <c r="K708" s="80"/>
      <c r="L708" s="80"/>
      <c r="M708" s="80"/>
      <c r="N708" s="80"/>
      <c r="O708" s="80"/>
      <c r="P708" s="80"/>
      <c r="Q708" s="80"/>
      <c r="R708" s="80"/>
      <c r="S708" s="80"/>
      <c r="T708" s="80"/>
      <c r="U708" s="80"/>
      <c r="V708" s="80"/>
      <c r="W708" s="80"/>
      <c r="X708" s="80"/>
      <c r="Y708" s="80"/>
      <c r="Z708" s="80"/>
    </row>
    <row r="709" ht="12.75" customHeight="1">
      <c r="A709" s="80"/>
      <c r="B709" s="80"/>
      <c r="C709" s="318"/>
      <c r="D709" s="318"/>
      <c r="E709" s="318"/>
      <c r="F709" s="319"/>
      <c r="G709" s="80"/>
      <c r="H709" s="80"/>
      <c r="I709" s="80"/>
      <c r="J709" s="80"/>
      <c r="K709" s="80"/>
      <c r="L709" s="80"/>
      <c r="M709" s="80"/>
      <c r="N709" s="80"/>
      <c r="O709" s="80"/>
      <c r="P709" s="80"/>
      <c r="Q709" s="80"/>
      <c r="R709" s="80"/>
      <c r="S709" s="80"/>
      <c r="T709" s="80"/>
      <c r="U709" s="80"/>
      <c r="V709" s="80"/>
      <c r="W709" s="80"/>
      <c r="X709" s="80"/>
      <c r="Y709" s="80"/>
      <c r="Z709" s="80"/>
    </row>
    <row r="710" ht="12.75" customHeight="1">
      <c r="A710" s="80"/>
      <c r="B710" s="80"/>
      <c r="C710" s="318"/>
      <c r="D710" s="318"/>
      <c r="E710" s="318"/>
      <c r="F710" s="319"/>
      <c r="G710" s="80"/>
      <c r="H710" s="80"/>
      <c r="I710" s="80"/>
      <c r="J710" s="80"/>
      <c r="K710" s="80"/>
      <c r="L710" s="80"/>
      <c r="M710" s="80"/>
      <c r="N710" s="80"/>
      <c r="O710" s="80"/>
      <c r="P710" s="80"/>
      <c r="Q710" s="80"/>
      <c r="R710" s="80"/>
      <c r="S710" s="80"/>
      <c r="T710" s="80"/>
      <c r="U710" s="80"/>
      <c r="V710" s="80"/>
      <c r="W710" s="80"/>
      <c r="X710" s="80"/>
      <c r="Y710" s="80"/>
      <c r="Z710" s="80"/>
    </row>
    <row r="711" ht="12.75" customHeight="1">
      <c r="A711" s="80"/>
      <c r="B711" s="80"/>
      <c r="C711" s="318"/>
      <c r="D711" s="318"/>
      <c r="E711" s="318"/>
      <c r="F711" s="319"/>
      <c r="G711" s="80"/>
      <c r="H711" s="80"/>
      <c r="I711" s="80"/>
      <c r="J711" s="80"/>
      <c r="K711" s="80"/>
      <c r="L711" s="80"/>
      <c r="M711" s="80"/>
      <c r="N711" s="80"/>
      <c r="O711" s="80"/>
      <c r="P711" s="80"/>
      <c r="Q711" s="80"/>
      <c r="R711" s="80"/>
      <c r="S711" s="80"/>
      <c r="T711" s="80"/>
      <c r="U711" s="80"/>
      <c r="V711" s="80"/>
      <c r="W711" s="80"/>
      <c r="X711" s="80"/>
      <c r="Y711" s="80"/>
      <c r="Z711" s="80"/>
    </row>
    <row r="712" ht="12.75" customHeight="1">
      <c r="A712" s="80"/>
      <c r="B712" s="80"/>
      <c r="C712" s="318"/>
      <c r="D712" s="318"/>
      <c r="E712" s="318"/>
      <c r="F712" s="319"/>
      <c r="G712" s="80"/>
      <c r="H712" s="80"/>
      <c r="I712" s="80"/>
      <c r="J712" s="80"/>
      <c r="K712" s="80"/>
      <c r="L712" s="80"/>
      <c r="M712" s="80"/>
      <c r="N712" s="80"/>
      <c r="O712" s="80"/>
      <c r="P712" s="80"/>
      <c r="Q712" s="80"/>
      <c r="R712" s="80"/>
      <c r="S712" s="80"/>
      <c r="T712" s="80"/>
      <c r="U712" s="80"/>
      <c r="V712" s="80"/>
      <c r="W712" s="80"/>
      <c r="X712" s="80"/>
      <c r="Y712" s="80"/>
      <c r="Z712" s="80"/>
    </row>
    <row r="713" ht="12.75" customHeight="1">
      <c r="A713" s="80"/>
      <c r="B713" s="80"/>
      <c r="C713" s="318"/>
      <c r="D713" s="318"/>
      <c r="E713" s="318"/>
      <c r="F713" s="319"/>
      <c r="G713" s="80"/>
      <c r="H713" s="80"/>
      <c r="I713" s="80"/>
      <c r="J713" s="80"/>
      <c r="K713" s="80"/>
      <c r="L713" s="80"/>
      <c r="M713" s="80"/>
      <c r="N713" s="80"/>
      <c r="O713" s="80"/>
      <c r="P713" s="80"/>
      <c r="Q713" s="80"/>
      <c r="R713" s="80"/>
      <c r="S713" s="80"/>
      <c r="T713" s="80"/>
      <c r="U713" s="80"/>
      <c r="V713" s="80"/>
      <c r="W713" s="80"/>
      <c r="X713" s="80"/>
      <c r="Y713" s="80"/>
      <c r="Z713" s="80"/>
    </row>
    <row r="714" ht="12.75" customHeight="1">
      <c r="A714" s="80"/>
      <c r="B714" s="80"/>
      <c r="C714" s="318"/>
      <c r="D714" s="318"/>
      <c r="E714" s="318"/>
      <c r="F714" s="319"/>
      <c r="G714" s="80"/>
      <c r="H714" s="80"/>
      <c r="I714" s="80"/>
      <c r="J714" s="80"/>
      <c r="K714" s="80"/>
      <c r="L714" s="80"/>
      <c r="M714" s="80"/>
      <c r="N714" s="80"/>
      <c r="O714" s="80"/>
      <c r="P714" s="80"/>
      <c r="Q714" s="80"/>
      <c r="R714" s="80"/>
      <c r="S714" s="80"/>
      <c r="T714" s="80"/>
      <c r="U714" s="80"/>
      <c r="V714" s="80"/>
      <c r="W714" s="80"/>
      <c r="X714" s="80"/>
      <c r="Y714" s="80"/>
      <c r="Z714" s="80"/>
    </row>
    <row r="715" ht="12.75" customHeight="1">
      <c r="A715" s="80"/>
      <c r="B715" s="80"/>
      <c r="C715" s="318"/>
      <c r="D715" s="318"/>
      <c r="E715" s="318"/>
      <c r="F715" s="319"/>
      <c r="G715" s="80"/>
      <c r="H715" s="80"/>
      <c r="I715" s="80"/>
      <c r="J715" s="80"/>
      <c r="K715" s="80"/>
      <c r="L715" s="80"/>
      <c r="M715" s="80"/>
      <c r="N715" s="80"/>
      <c r="O715" s="80"/>
      <c r="P715" s="80"/>
      <c r="Q715" s="80"/>
      <c r="R715" s="80"/>
      <c r="S715" s="80"/>
      <c r="T715" s="80"/>
      <c r="U715" s="80"/>
      <c r="V715" s="80"/>
      <c r="W715" s="80"/>
      <c r="X715" s="80"/>
      <c r="Y715" s="80"/>
      <c r="Z715" s="80"/>
    </row>
    <row r="716" ht="12.75" customHeight="1">
      <c r="A716" s="80"/>
      <c r="B716" s="80"/>
      <c r="C716" s="318"/>
      <c r="D716" s="318"/>
      <c r="E716" s="318"/>
      <c r="F716" s="319"/>
      <c r="G716" s="80"/>
      <c r="H716" s="80"/>
      <c r="I716" s="80"/>
      <c r="J716" s="80"/>
      <c r="K716" s="80"/>
      <c r="L716" s="80"/>
      <c r="M716" s="80"/>
      <c r="N716" s="80"/>
      <c r="O716" s="80"/>
      <c r="P716" s="80"/>
      <c r="Q716" s="80"/>
      <c r="R716" s="80"/>
      <c r="S716" s="80"/>
      <c r="T716" s="80"/>
      <c r="U716" s="80"/>
      <c r="V716" s="80"/>
      <c r="W716" s="80"/>
      <c r="X716" s="80"/>
      <c r="Y716" s="80"/>
      <c r="Z716" s="80"/>
    </row>
    <row r="717" ht="12.75" customHeight="1">
      <c r="A717" s="80"/>
      <c r="B717" s="80"/>
      <c r="C717" s="318"/>
      <c r="D717" s="318"/>
      <c r="E717" s="318"/>
      <c r="F717" s="319"/>
      <c r="G717" s="80"/>
      <c r="H717" s="80"/>
      <c r="I717" s="80"/>
      <c r="J717" s="80"/>
      <c r="K717" s="80"/>
      <c r="L717" s="80"/>
      <c r="M717" s="80"/>
      <c r="N717" s="80"/>
      <c r="O717" s="80"/>
      <c r="P717" s="80"/>
      <c r="Q717" s="80"/>
      <c r="R717" s="80"/>
      <c r="S717" s="80"/>
      <c r="T717" s="80"/>
      <c r="U717" s="80"/>
      <c r="V717" s="80"/>
      <c r="W717" s="80"/>
      <c r="X717" s="80"/>
      <c r="Y717" s="80"/>
      <c r="Z717" s="80"/>
    </row>
    <row r="718" ht="12.75" customHeight="1">
      <c r="A718" s="80"/>
      <c r="B718" s="80"/>
      <c r="C718" s="318"/>
      <c r="D718" s="318"/>
      <c r="E718" s="318"/>
      <c r="F718" s="319"/>
      <c r="G718" s="80"/>
      <c r="H718" s="80"/>
      <c r="I718" s="80"/>
      <c r="J718" s="80"/>
      <c r="K718" s="80"/>
      <c r="L718" s="80"/>
      <c r="M718" s="80"/>
      <c r="N718" s="80"/>
      <c r="O718" s="80"/>
      <c r="P718" s="80"/>
      <c r="Q718" s="80"/>
      <c r="R718" s="80"/>
      <c r="S718" s="80"/>
      <c r="T718" s="80"/>
      <c r="U718" s="80"/>
      <c r="V718" s="80"/>
      <c r="W718" s="80"/>
      <c r="X718" s="80"/>
      <c r="Y718" s="80"/>
      <c r="Z718" s="80"/>
    </row>
    <row r="719" ht="12.75" customHeight="1">
      <c r="A719" s="80"/>
      <c r="B719" s="80"/>
      <c r="C719" s="318"/>
      <c r="D719" s="318"/>
      <c r="E719" s="318"/>
      <c r="F719" s="319"/>
      <c r="G719" s="80"/>
      <c r="H719" s="80"/>
      <c r="I719" s="80"/>
      <c r="J719" s="80"/>
      <c r="K719" s="80"/>
      <c r="L719" s="80"/>
      <c r="M719" s="80"/>
      <c r="N719" s="80"/>
      <c r="O719" s="80"/>
      <c r="P719" s="80"/>
      <c r="Q719" s="80"/>
      <c r="R719" s="80"/>
      <c r="S719" s="80"/>
      <c r="T719" s="80"/>
      <c r="U719" s="80"/>
      <c r="V719" s="80"/>
      <c r="W719" s="80"/>
      <c r="X719" s="80"/>
      <c r="Y719" s="80"/>
      <c r="Z719" s="80"/>
    </row>
    <row r="720" ht="12.75" customHeight="1">
      <c r="A720" s="80"/>
      <c r="B720" s="80"/>
      <c r="C720" s="318"/>
      <c r="D720" s="318"/>
      <c r="E720" s="318"/>
      <c r="F720" s="319"/>
      <c r="G720" s="80"/>
      <c r="H720" s="80"/>
      <c r="I720" s="80"/>
      <c r="J720" s="80"/>
      <c r="K720" s="80"/>
      <c r="L720" s="80"/>
      <c r="M720" s="80"/>
      <c r="N720" s="80"/>
      <c r="O720" s="80"/>
      <c r="P720" s="80"/>
      <c r="Q720" s="80"/>
      <c r="R720" s="80"/>
      <c r="S720" s="80"/>
      <c r="T720" s="80"/>
      <c r="U720" s="80"/>
      <c r="V720" s="80"/>
      <c r="W720" s="80"/>
      <c r="X720" s="80"/>
      <c r="Y720" s="80"/>
      <c r="Z720" s="80"/>
    </row>
    <row r="721" ht="12.75" customHeight="1">
      <c r="A721" s="80"/>
      <c r="B721" s="80"/>
      <c r="C721" s="318"/>
      <c r="D721" s="318"/>
      <c r="E721" s="318"/>
      <c r="F721" s="319"/>
      <c r="G721" s="80"/>
      <c r="H721" s="80"/>
      <c r="I721" s="80"/>
      <c r="J721" s="80"/>
      <c r="K721" s="80"/>
      <c r="L721" s="80"/>
      <c r="M721" s="80"/>
      <c r="N721" s="80"/>
      <c r="O721" s="80"/>
      <c r="P721" s="80"/>
      <c r="Q721" s="80"/>
      <c r="R721" s="80"/>
      <c r="S721" s="80"/>
      <c r="T721" s="80"/>
      <c r="U721" s="80"/>
      <c r="V721" s="80"/>
      <c r="W721" s="80"/>
      <c r="X721" s="80"/>
      <c r="Y721" s="80"/>
      <c r="Z721" s="80"/>
    </row>
    <row r="722" ht="12.75" customHeight="1">
      <c r="A722" s="80"/>
      <c r="B722" s="80"/>
      <c r="C722" s="318"/>
      <c r="D722" s="318"/>
      <c r="E722" s="318"/>
      <c r="F722" s="319"/>
      <c r="G722" s="80"/>
      <c r="H722" s="80"/>
      <c r="I722" s="80"/>
      <c r="J722" s="80"/>
      <c r="K722" s="80"/>
      <c r="L722" s="80"/>
      <c r="M722" s="80"/>
      <c r="N722" s="80"/>
      <c r="O722" s="80"/>
      <c r="P722" s="80"/>
      <c r="Q722" s="80"/>
      <c r="R722" s="80"/>
      <c r="S722" s="80"/>
      <c r="T722" s="80"/>
      <c r="U722" s="80"/>
      <c r="V722" s="80"/>
      <c r="W722" s="80"/>
      <c r="X722" s="80"/>
      <c r="Y722" s="80"/>
      <c r="Z722" s="80"/>
    </row>
    <row r="723" ht="12.75" customHeight="1">
      <c r="A723" s="80"/>
      <c r="B723" s="80"/>
      <c r="C723" s="318"/>
      <c r="D723" s="318"/>
      <c r="E723" s="318"/>
      <c r="F723" s="319"/>
      <c r="G723" s="80"/>
      <c r="H723" s="80"/>
      <c r="I723" s="80"/>
      <c r="J723" s="80"/>
      <c r="K723" s="80"/>
      <c r="L723" s="80"/>
      <c r="M723" s="80"/>
      <c r="N723" s="80"/>
      <c r="O723" s="80"/>
      <c r="P723" s="80"/>
      <c r="Q723" s="80"/>
      <c r="R723" s="80"/>
      <c r="S723" s="80"/>
      <c r="T723" s="80"/>
      <c r="U723" s="80"/>
      <c r="V723" s="80"/>
      <c r="W723" s="80"/>
      <c r="X723" s="80"/>
      <c r="Y723" s="80"/>
      <c r="Z723" s="80"/>
    </row>
    <row r="724" ht="12.75" customHeight="1">
      <c r="A724" s="80"/>
      <c r="B724" s="80"/>
      <c r="C724" s="318"/>
      <c r="D724" s="318"/>
      <c r="E724" s="318"/>
      <c r="F724" s="319"/>
      <c r="G724" s="80"/>
      <c r="H724" s="80"/>
      <c r="I724" s="80"/>
      <c r="J724" s="80"/>
      <c r="K724" s="80"/>
      <c r="L724" s="80"/>
      <c r="M724" s="80"/>
      <c r="N724" s="80"/>
      <c r="O724" s="80"/>
      <c r="P724" s="80"/>
      <c r="Q724" s="80"/>
      <c r="R724" s="80"/>
      <c r="S724" s="80"/>
      <c r="T724" s="80"/>
      <c r="U724" s="80"/>
      <c r="V724" s="80"/>
      <c r="W724" s="80"/>
      <c r="X724" s="80"/>
      <c r="Y724" s="80"/>
      <c r="Z724" s="80"/>
    </row>
    <row r="725" ht="12.75" customHeight="1">
      <c r="A725" s="80"/>
      <c r="B725" s="80"/>
      <c r="C725" s="318"/>
      <c r="D725" s="318"/>
      <c r="E725" s="318"/>
      <c r="F725" s="319"/>
      <c r="G725" s="80"/>
      <c r="H725" s="80"/>
      <c r="I725" s="80"/>
      <c r="J725" s="80"/>
      <c r="K725" s="80"/>
      <c r="L725" s="80"/>
      <c r="M725" s="80"/>
      <c r="N725" s="80"/>
      <c r="O725" s="80"/>
      <c r="P725" s="80"/>
      <c r="Q725" s="80"/>
      <c r="R725" s="80"/>
      <c r="S725" s="80"/>
      <c r="T725" s="80"/>
      <c r="U725" s="80"/>
      <c r="V725" s="80"/>
      <c r="W725" s="80"/>
      <c r="X725" s="80"/>
      <c r="Y725" s="80"/>
      <c r="Z725" s="80"/>
    </row>
    <row r="726" ht="12.75" customHeight="1">
      <c r="A726" s="80"/>
      <c r="B726" s="80"/>
      <c r="C726" s="318"/>
      <c r="D726" s="318"/>
      <c r="E726" s="318"/>
      <c r="F726" s="319"/>
      <c r="G726" s="80"/>
      <c r="H726" s="80"/>
      <c r="I726" s="80"/>
      <c r="J726" s="80"/>
      <c r="K726" s="80"/>
      <c r="L726" s="80"/>
      <c r="M726" s="80"/>
      <c r="N726" s="80"/>
      <c r="O726" s="80"/>
      <c r="P726" s="80"/>
      <c r="Q726" s="80"/>
      <c r="R726" s="80"/>
      <c r="S726" s="80"/>
      <c r="T726" s="80"/>
      <c r="U726" s="80"/>
      <c r="V726" s="80"/>
      <c r="W726" s="80"/>
      <c r="X726" s="80"/>
      <c r="Y726" s="80"/>
      <c r="Z726" s="80"/>
    </row>
    <row r="727" ht="12.75" customHeight="1">
      <c r="A727" s="80"/>
      <c r="B727" s="80"/>
      <c r="C727" s="318"/>
      <c r="D727" s="318"/>
      <c r="E727" s="318"/>
      <c r="F727" s="319"/>
      <c r="G727" s="80"/>
      <c r="H727" s="80"/>
      <c r="I727" s="80"/>
      <c r="J727" s="80"/>
      <c r="K727" s="80"/>
      <c r="L727" s="80"/>
      <c r="M727" s="80"/>
      <c r="N727" s="80"/>
      <c r="O727" s="80"/>
      <c r="P727" s="80"/>
      <c r="Q727" s="80"/>
      <c r="R727" s="80"/>
      <c r="S727" s="80"/>
      <c r="T727" s="80"/>
      <c r="U727" s="80"/>
      <c r="V727" s="80"/>
      <c r="W727" s="80"/>
      <c r="X727" s="80"/>
      <c r="Y727" s="80"/>
      <c r="Z727" s="80"/>
    </row>
    <row r="728" ht="12.75" customHeight="1">
      <c r="A728" s="80"/>
      <c r="B728" s="80"/>
      <c r="C728" s="318"/>
      <c r="D728" s="318"/>
      <c r="E728" s="318"/>
      <c r="F728" s="319"/>
      <c r="G728" s="80"/>
      <c r="H728" s="80"/>
      <c r="I728" s="80"/>
      <c r="J728" s="80"/>
      <c r="K728" s="80"/>
      <c r="L728" s="80"/>
      <c r="M728" s="80"/>
      <c r="N728" s="80"/>
      <c r="O728" s="80"/>
      <c r="P728" s="80"/>
      <c r="Q728" s="80"/>
      <c r="R728" s="80"/>
      <c r="S728" s="80"/>
      <c r="T728" s="80"/>
      <c r="U728" s="80"/>
      <c r="V728" s="80"/>
      <c r="W728" s="80"/>
      <c r="X728" s="80"/>
      <c r="Y728" s="80"/>
      <c r="Z728" s="80"/>
    </row>
    <row r="729" ht="12.75" customHeight="1">
      <c r="A729" s="80"/>
      <c r="B729" s="80"/>
      <c r="C729" s="318"/>
      <c r="D729" s="318"/>
      <c r="E729" s="318"/>
      <c r="F729" s="319"/>
      <c r="G729" s="80"/>
      <c r="H729" s="80"/>
      <c r="I729" s="80"/>
      <c r="J729" s="80"/>
      <c r="K729" s="80"/>
      <c r="L729" s="80"/>
      <c r="M729" s="80"/>
      <c r="N729" s="80"/>
      <c r="O729" s="80"/>
      <c r="P729" s="80"/>
      <c r="Q729" s="80"/>
      <c r="R729" s="80"/>
      <c r="S729" s="80"/>
      <c r="T729" s="80"/>
      <c r="U729" s="80"/>
      <c r="V729" s="80"/>
      <c r="W729" s="80"/>
      <c r="X729" s="80"/>
      <c r="Y729" s="80"/>
      <c r="Z729" s="80"/>
    </row>
    <row r="730" ht="12.75" customHeight="1">
      <c r="A730" s="80"/>
      <c r="B730" s="80"/>
      <c r="C730" s="318"/>
      <c r="D730" s="318"/>
      <c r="E730" s="318"/>
      <c r="F730" s="319"/>
      <c r="G730" s="80"/>
      <c r="H730" s="80"/>
      <c r="I730" s="80"/>
      <c r="J730" s="80"/>
      <c r="K730" s="80"/>
      <c r="L730" s="80"/>
      <c r="M730" s="80"/>
      <c r="N730" s="80"/>
      <c r="O730" s="80"/>
      <c r="P730" s="80"/>
      <c r="Q730" s="80"/>
      <c r="R730" s="80"/>
      <c r="S730" s="80"/>
      <c r="T730" s="80"/>
      <c r="U730" s="80"/>
      <c r="V730" s="80"/>
      <c r="W730" s="80"/>
      <c r="X730" s="80"/>
      <c r="Y730" s="80"/>
      <c r="Z730" s="80"/>
    </row>
    <row r="731" ht="12.75" customHeight="1">
      <c r="A731" s="80"/>
      <c r="B731" s="80"/>
      <c r="C731" s="318"/>
      <c r="D731" s="318"/>
      <c r="E731" s="318"/>
      <c r="F731" s="319"/>
      <c r="G731" s="80"/>
      <c r="H731" s="80"/>
      <c r="I731" s="80"/>
      <c r="J731" s="80"/>
      <c r="K731" s="80"/>
      <c r="L731" s="80"/>
      <c r="M731" s="80"/>
      <c r="N731" s="80"/>
      <c r="O731" s="80"/>
      <c r="P731" s="80"/>
      <c r="Q731" s="80"/>
      <c r="R731" s="80"/>
      <c r="S731" s="80"/>
      <c r="T731" s="80"/>
      <c r="U731" s="80"/>
      <c r="V731" s="80"/>
      <c r="W731" s="80"/>
      <c r="X731" s="80"/>
      <c r="Y731" s="80"/>
      <c r="Z731" s="80"/>
    </row>
    <row r="732" ht="12.75" customHeight="1">
      <c r="A732" s="80"/>
      <c r="B732" s="80"/>
      <c r="C732" s="318"/>
      <c r="D732" s="318"/>
      <c r="E732" s="318"/>
      <c r="F732" s="319"/>
      <c r="G732" s="80"/>
      <c r="H732" s="80"/>
      <c r="I732" s="80"/>
      <c r="J732" s="80"/>
      <c r="K732" s="80"/>
      <c r="L732" s="80"/>
      <c r="M732" s="80"/>
      <c r="N732" s="80"/>
      <c r="O732" s="80"/>
      <c r="P732" s="80"/>
      <c r="Q732" s="80"/>
      <c r="R732" s="80"/>
      <c r="S732" s="80"/>
      <c r="T732" s="80"/>
      <c r="U732" s="80"/>
      <c r="V732" s="80"/>
      <c r="W732" s="80"/>
      <c r="X732" s="80"/>
      <c r="Y732" s="80"/>
      <c r="Z732" s="80"/>
    </row>
    <row r="733" ht="12.75" customHeight="1">
      <c r="A733" s="80"/>
      <c r="B733" s="80"/>
      <c r="C733" s="318"/>
      <c r="D733" s="318"/>
      <c r="E733" s="318"/>
      <c r="F733" s="319"/>
      <c r="G733" s="80"/>
      <c r="H733" s="80"/>
      <c r="I733" s="80"/>
      <c r="J733" s="80"/>
      <c r="K733" s="80"/>
      <c r="L733" s="80"/>
      <c r="M733" s="80"/>
      <c r="N733" s="80"/>
      <c r="O733" s="80"/>
      <c r="P733" s="80"/>
      <c r="Q733" s="80"/>
      <c r="R733" s="80"/>
      <c r="S733" s="80"/>
      <c r="T733" s="80"/>
      <c r="U733" s="80"/>
      <c r="V733" s="80"/>
      <c r="W733" s="80"/>
      <c r="X733" s="80"/>
      <c r="Y733" s="80"/>
      <c r="Z733" s="80"/>
    </row>
    <row r="734" ht="12.75" customHeight="1">
      <c r="A734" s="80"/>
      <c r="B734" s="80"/>
      <c r="C734" s="318"/>
      <c r="D734" s="318"/>
      <c r="E734" s="318"/>
      <c r="F734" s="319"/>
      <c r="G734" s="80"/>
      <c r="H734" s="80"/>
      <c r="I734" s="80"/>
      <c r="J734" s="80"/>
      <c r="K734" s="80"/>
      <c r="L734" s="80"/>
      <c r="M734" s="80"/>
      <c r="N734" s="80"/>
      <c r="O734" s="80"/>
      <c r="P734" s="80"/>
      <c r="Q734" s="80"/>
      <c r="R734" s="80"/>
      <c r="S734" s="80"/>
      <c r="T734" s="80"/>
      <c r="U734" s="80"/>
      <c r="V734" s="80"/>
      <c r="W734" s="80"/>
      <c r="X734" s="80"/>
      <c r="Y734" s="80"/>
      <c r="Z734" s="80"/>
    </row>
    <row r="735" ht="12.75" customHeight="1">
      <c r="A735" s="80"/>
      <c r="B735" s="80"/>
      <c r="C735" s="318"/>
      <c r="D735" s="318"/>
      <c r="E735" s="318"/>
      <c r="F735" s="319"/>
      <c r="G735" s="80"/>
      <c r="H735" s="80"/>
      <c r="I735" s="80"/>
      <c r="J735" s="80"/>
      <c r="K735" s="80"/>
      <c r="L735" s="80"/>
      <c r="M735" s="80"/>
      <c r="N735" s="80"/>
      <c r="O735" s="80"/>
      <c r="P735" s="80"/>
      <c r="Q735" s="80"/>
      <c r="R735" s="80"/>
      <c r="S735" s="80"/>
      <c r="T735" s="80"/>
      <c r="U735" s="80"/>
      <c r="V735" s="80"/>
      <c r="W735" s="80"/>
      <c r="X735" s="80"/>
      <c r="Y735" s="80"/>
      <c r="Z735" s="80"/>
    </row>
    <row r="736" ht="12.75" customHeight="1">
      <c r="A736" s="80"/>
      <c r="B736" s="80"/>
      <c r="C736" s="318"/>
      <c r="D736" s="318"/>
      <c r="E736" s="318"/>
      <c r="F736" s="319"/>
      <c r="G736" s="80"/>
      <c r="H736" s="80"/>
      <c r="I736" s="80"/>
      <c r="J736" s="80"/>
      <c r="K736" s="80"/>
      <c r="L736" s="80"/>
      <c r="M736" s="80"/>
      <c r="N736" s="80"/>
      <c r="O736" s="80"/>
      <c r="P736" s="80"/>
      <c r="Q736" s="80"/>
      <c r="R736" s="80"/>
      <c r="S736" s="80"/>
      <c r="T736" s="80"/>
      <c r="U736" s="80"/>
      <c r="V736" s="80"/>
      <c r="W736" s="80"/>
      <c r="X736" s="80"/>
      <c r="Y736" s="80"/>
      <c r="Z736" s="80"/>
    </row>
    <row r="737" ht="12.75" customHeight="1">
      <c r="A737" s="80"/>
      <c r="B737" s="80"/>
      <c r="C737" s="318"/>
      <c r="D737" s="318"/>
      <c r="E737" s="318"/>
      <c r="F737" s="319"/>
      <c r="G737" s="80"/>
      <c r="H737" s="80"/>
      <c r="I737" s="80"/>
      <c r="J737" s="80"/>
      <c r="K737" s="80"/>
      <c r="L737" s="80"/>
      <c r="M737" s="80"/>
      <c r="N737" s="80"/>
      <c r="O737" s="80"/>
      <c r="P737" s="80"/>
      <c r="Q737" s="80"/>
      <c r="R737" s="80"/>
      <c r="S737" s="80"/>
      <c r="T737" s="80"/>
      <c r="U737" s="80"/>
      <c r="V737" s="80"/>
      <c r="W737" s="80"/>
      <c r="X737" s="80"/>
      <c r="Y737" s="80"/>
      <c r="Z737" s="80"/>
    </row>
    <row r="738" ht="12.75" customHeight="1">
      <c r="A738" s="80"/>
      <c r="B738" s="80"/>
      <c r="C738" s="318"/>
      <c r="D738" s="318"/>
      <c r="E738" s="318"/>
      <c r="F738" s="319"/>
      <c r="G738" s="80"/>
      <c r="H738" s="80"/>
      <c r="I738" s="80"/>
      <c r="J738" s="80"/>
      <c r="K738" s="80"/>
      <c r="L738" s="80"/>
      <c r="M738" s="80"/>
      <c r="N738" s="80"/>
      <c r="O738" s="80"/>
      <c r="P738" s="80"/>
      <c r="Q738" s="80"/>
      <c r="R738" s="80"/>
      <c r="S738" s="80"/>
      <c r="T738" s="80"/>
      <c r="U738" s="80"/>
      <c r="V738" s="80"/>
      <c r="W738" s="80"/>
      <c r="X738" s="80"/>
      <c r="Y738" s="80"/>
      <c r="Z738" s="80"/>
    </row>
    <row r="739" ht="12.75" customHeight="1">
      <c r="A739" s="80"/>
      <c r="B739" s="80"/>
      <c r="C739" s="318"/>
      <c r="D739" s="318"/>
      <c r="E739" s="318"/>
      <c r="F739" s="319"/>
      <c r="G739" s="80"/>
      <c r="H739" s="80"/>
      <c r="I739" s="80"/>
      <c r="J739" s="80"/>
      <c r="K739" s="80"/>
      <c r="L739" s="80"/>
      <c r="M739" s="80"/>
      <c r="N739" s="80"/>
      <c r="O739" s="80"/>
      <c r="P739" s="80"/>
      <c r="Q739" s="80"/>
      <c r="R739" s="80"/>
      <c r="S739" s="80"/>
      <c r="T739" s="80"/>
      <c r="U739" s="80"/>
      <c r="V739" s="80"/>
      <c r="W739" s="80"/>
      <c r="X739" s="80"/>
      <c r="Y739" s="80"/>
      <c r="Z739" s="80"/>
    </row>
    <row r="740" ht="12.75" customHeight="1">
      <c r="A740" s="80"/>
      <c r="B740" s="80"/>
      <c r="C740" s="318"/>
      <c r="D740" s="318"/>
      <c r="E740" s="318"/>
      <c r="F740" s="319"/>
      <c r="G740" s="80"/>
      <c r="H740" s="80"/>
      <c r="I740" s="80"/>
      <c r="J740" s="80"/>
      <c r="K740" s="80"/>
      <c r="L740" s="80"/>
      <c r="M740" s="80"/>
      <c r="N740" s="80"/>
      <c r="O740" s="80"/>
      <c r="P740" s="80"/>
      <c r="Q740" s="80"/>
      <c r="R740" s="80"/>
      <c r="S740" s="80"/>
      <c r="T740" s="80"/>
      <c r="U740" s="80"/>
      <c r="V740" s="80"/>
      <c r="W740" s="80"/>
      <c r="X740" s="80"/>
      <c r="Y740" s="80"/>
      <c r="Z740" s="80"/>
    </row>
    <row r="741" ht="12.75" customHeight="1">
      <c r="A741" s="80"/>
      <c r="B741" s="80"/>
      <c r="C741" s="318"/>
      <c r="D741" s="318"/>
      <c r="E741" s="318"/>
      <c r="F741" s="319"/>
      <c r="G741" s="80"/>
      <c r="H741" s="80"/>
      <c r="I741" s="80"/>
      <c r="J741" s="80"/>
      <c r="K741" s="80"/>
      <c r="L741" s="80"/>
      <c r="M741" s="80"/>
      <c r="N741" s="80"/>
      <c r="O741" s="80"/>
      <c r="P741" s="80"/>
      <c r="Q741" s="80"/>
      <c r="R741" s="80"/>
      <c r="S741" s="80"/>
      <c r="T741" s="80"/>
      <c r="U741" s="80"/>
      <c r="V741" s="80"/>
      <c r="W741" s="80"/>
      <c r="X741" s="80"/>
      <c r="Y741" s="80"/>
      <c r="Z741" s="80"/>
    </row>
    <row r="742" ht="12.75" customHeight="1">
      <c r="A742" s="80"/>
      <c r="B742" s="80"/>
      <c r="C742" s="318"/>
      <c r="D742" s="318"/>
      <c r="E742" s="318"/>
      <c r="F742" s="319"/>
      <c r="G742" s="80"/>
      <c r="H742" s="80"/>
      <c r="I742" s="80"/>
      <c r="J742" s="80"/>
      <c r="K742" s="80"/>
      <c r="L742" s="80"/>
      <c r="M742" s="80"/>
      <c r="N742" s="80"/>
      <c r="O742" s="80"/>
      <c r="P742" s="80"/>
      <c r="Q742" s="80"/>
      <c r="R742" s="80"/>
      <c r="S742" s="80"/>
      <c r="T742" s="80"/>
      <c r="U742" s="80"/>
      <c r="V742" s="80"/>
      <c r="W742" s="80"/>
      <c r="X742" s="80"/>
      <c r="Y742" s="80"/>
      <c r="Z742" s="80"/>
    </row>
    <row r="743" ht="12.75" customHeight="1">
      <c r="A743" s="80"/>
      <c r="B743" s="80"/>
      <c r="C743" s="318"/>
      <c r="D743" s="318"/>
      <c r="E743" s="318"/>
      <c r="F743" s="319"/>
      <c r="G743" s="80"/>
      <c r="H743" s="80"/>
      <c r="I743" s="80"/>
      <c r="J743" s="80"/>
      <c r="K743" s="80"/>
      <c r="L743" s="80"/>
      <c r="M743" s="80"/>
      <c r="N743" s="80"/>
      <c r="O743" s="80"/>
      <c r="P743" s="80"/>
      <c r="Q743" s="80"/>
      <c r="R743" s="80"/>
      <c r="S743" s="80"/>
      <c r="T743" s="80"/>
      <c r="U743" s="80"/>
      <c r="V743" s="80"/>
      <c r="W743" s="80"/>
      <c r="X743" s="80"/>
      <c r="Y743" s="80"/>
      <c r="Z743" s="80"/>
    </row>
    <row r="744" ht="12.75" customHeight="1">
      <c r="A744" s="80"/>
      <c r="B744" s="80"/>
      <c r="C744" s="318"/>
      <c r="D744" s="318"/>
      <c r="E744" s="318"/>
      <c r="F744" s="319"/>
      <c r="G744" s="80"/>
      <c r="H744" s="80"/>
      <c r="I744" s="80"/>
      <c r="J744" s="80"/>
      <c r="K744" s="80"/>
      <c r="L744" s="80"/>
      <c r="M744" s="80"/>
      <c r="N744" s="80"/>
      <c r="O744" s="80"/>
      <c r="P744" s="80"/>
      <c r="Q744" s="80"/>
      <c r="R744" s="80"/>
      <c r="S744" s="80"/>
      <c r="T744" s="80"/>
      <c r="U744" s="80"/>
      <c r="V744" s="80"/>
      <c r="W744" s="80"/>
      <c r="X744" s="80"/>
      <c r="Y744" s="80"/>
      <c r="Z744" s="80"/>
    </row>
    <row r="745" ht="12.75" customHeight="1">
      <c r="A745" s="80"/>
      <c r="B745" s="80"/>
      <c r="C745" s="318"/>
      <c r="D745" s="318"/>
      <c r="E745" s="318"/>
      <c r="F745" s="319"/>
      <c r="G745" s="80"/>
      <c r="H745" s="80"/>
      <c r="I745" s="80"/>
      <c r="J745" s="80"/>
      <c r="K745" s="80"/>
      <c r="L745" s="80"/>
      <c r="M745" s="80"/>
      <c r="N745" s="80"/>
      <c r="O745" s="80"/>
      <c r="P745" s="80"/>
      <c r="Q745" s="80"/>
      <c r="R745" s="80"/>
      <c r="S745" s="80"/>
      <c r="T745" s="80"/>
      <c r="U745" s="80"/>
      <c r="V745" s="80"/>
      <c r="W745" s="80"/>
      <c r="X745" s="80"/>
      <c r="Y745" s="80"/>
      <c r="Z745" s="80"/>
    </row>
    <row r="746" ht="12.75" customHeight="1">
      <c r="A746" s="80"/>
      <c r="B746" s="80"/>
      <c r="C746" s="318"/>
      <c r="D746" s="318"/>
      <c r="E746" s="318"/>
      <c r="F746" s="319"/>
      <c r="G746" s="80"/>
      <c r="H746" s="80"/>
      <c r="I746" s="80"/>
      <c r="J746" s="80"/>
      <c r="K746" s="80"/>
      <c r="L746" s="80"/>
      <c r="M746" s="80"/>
      <c r="N746" s="80"/>
      <c r="O746" s="80"/>
      <c r="P746" s="80"/>
      <c r="Q746" s="80"/>
      <c r="R746" s="80"/>
      <c r="S746" s="80"/>
      <c r="T746" s="80"/>
      <c r="U746" s="80"/>
      <c r="V746" s="80"/>
      <c r="W746" s="80"/>
      <c r="X746" s="80"/>
      <c r="Y746" s="80"/>
      <c r="Z746" s="80"/>
    </row>
    <row r="747" ht="12.75" customHeight="1">
      <c r="A747" s="80"/>
      <c r="B747" s="80"/>
      <c r="C747" s="318"/>
      <c r="D747" s="318"/>
      <c r="E747" s="318"/>
      <c r="F747" s="319"/>
      <c r="G747" s="80"/>
      <c r="H747" s="80"/>
      <c r="I747" s="80"/>
      <c r="J747" s="80"/>
      <c r="K747" s="80"/>
      <c r="L747" s="80"/>
      <c r="M747" s="80"/>
      <c r="N747" s="80"/>
      <c r="O747" s="80"/>
      <c r="P747" s="80"/>
      <c r="Q747" s="80"/>
      <c r="R747" s="80"/>
      <c r="S747" s="80"/>
      <c r="T747" s="80"/>
      <c r="U747" s="80"/>
      <c r="V747" s="80"/>
      <c r="W747" s="80"/>
      <c r="X747" s="80"/>
      <c r="Y747" s="80"/>
      <c r="Z747" s="80"/>
    </row>
    <row r="748" ht="12.75" customHeight="1">
      <c r="A748" s="80"/>
      <c r="B748" s="80"/>
      <c r="C748" s="318"/>
      <c r="D748" s="318"/>
      <c r="E748" s="318"/>
      <c r="F748" s="319"/>
      <c r="G748" s="80"/>
      <c r="H748" s="80"/>
      <c r="I748" s="80"/>
      <c r="J748" s="80"/>
      <c r="K748" s="80"/>
      <c r="L748" s="80"/>
      <c r="M748" s="80"/>
      <c r="N748" s="80"/>
      <c r="O748" s="80"/>
      <c r="P748" s="80"/>
      <c r="Q748" s="80"/>
      <c r="R748" s="80"/>
      <c r="S748" s="80"/>
      <c r="T748" s="80"/>
      <c r="U748" s="80"/>
      <c r="V748" s="80"/>
      <c r="W748" s="80"/>
      <c r="X748" s="80"/>
      <c r="Y748" s="80"/>
      <c r="Z748" s="80"/>
    </row>
    <row r="749" ht="12.75" customHeight="1">
      <c r="A749" s="80"/>
      <c r="B749" s="80"/>
      <c r="C749" s="318"/>
      <c r="D749" s="318"/>
      <c r="E749" s="318"/>
      <c r="F749" s="319"/>
      <c r="G749" s="80"/>
      <c r="H749" s="80"/>
      <c r="I749" s="80"/>
      <c r="J749" s="80"/>
      <c r="K749" s="80"/>
      <c r="L749" s="80"/>
      <c r="M749" s="80"/>
      <c r="N749" s="80"/>
      <c r="O749" s="80"/>
      <c r="P749" s="80"/>
      <c r="Q749" s="80"/>
      <c r="R749" s="80"/>
      <c r="S749" s="80"/>
      <c r="T749" s="80"/>
      <c r="U749" s="80"/>
      <c r="V749" s="80"/>
      <c r="W749" s="80"/>
      <c r="X749" s="80"/>
      <c r="Y749" s="80"/>
      <c r="Z749" s="80"/>
    </row>
    <row r="750" ht="12.75" customHeight="1">
      <c r="A750" s="80"/>
      <c r="B750" s="80"/>
      <c r="C750" s="318"/>
      <c r="D750" s="318"/>
      <c r="E750" s="318"/>
      <c r="F750" s="319"/>
      <c r="G750" s="80"/>
      <c r="H750" s="80"/>
      <c r="I750" s="80"/>
      <c r="J750" s="80"/>
      <c r="K750" s="80"/>
      <c r="L750" s="80"/>
      <c r="M750" s="80"/>
      <c r="N750" s="80"/>
      <c r="O750" s="80"/>
      <c r="P750" s="80"/>
      <c r="Q750" s="80"/>
      <c r="R750" s="80"/>
      <c r="S750" s="80"/>
      <c r="T750" s="80"/>
      <c r="U750" s="80"/>
      <c r="V750" s="80"/>
      <c r="W750" s="80"/>
      <c r="X750" s="80"/>
      <c r="Y750" s="80"/>
      <c r="Z750" s="80"/>
    </row>
    <row r="751" ht="12.75" customHeight="1">
      <c r="A751" s="80"/>
      <c r="B751" s="80"/>
      <c r="C751" s="318"/>
      <c r="D751" s="318"/>
      <c r="E751" s="318"/>
      <c r="F751" s="319"/>
      <c r="G751" s="80"/>
      <c r="H751" s="80"/>
      <c r="I751" s="80"/>
      <c r="J751" s="80"/>
      <c r="K751" s="80"/>
      <c r="L751" s="80"/>
      <c r="M751" s="80"/>
      <c r="N751" s="80"/>
      <c r="O751" s="80"/>
      <c r="P751" s="80"/>
      <c r="Q751" s="80"/>
      <c r="R751" s="80"/>
      <c r="S751" s="80"/>
      <c r="T751" s="80"/>
      <c r="U751" s="80"/>
      <c r="V751" s="80"/>
      <c r="W751" s="80"/>
      <c r="X751" s="80"/>
      <c r="Y751" s="80"/>
      <c r="Z751" s="80"/>
    </row>
    <row r="752" ht="12.75" customHeight="1">
      <c r="A752" s="80"/>
      <c r="B752" s="80"/>
      <c r="C752" s="318"/>
      <c r="D752" s="318"/>
      <c r="E752" s="318"/>
      <c r="F752" s="319"/>
      <c r="G752" s="80"/>
      <c r="H752" s="80"/>
      <c r="I752" s="80"/>
      <c r="J752" s="80"/>
      <c r="K752" s="80"/>
      <c r="L752" s="80"/>
      <c r="M752" s="80"/>
      <c r="N752" s="80"/>
      <c r="O752" s="80"/>
      <c r="P752" s="80"/>
      <c r="Q752" s="80"/>
      <c r="R752" s="80"/>
      <c r="S752" s="80"/>
      <c r="T752" s="80"/>
      <c r="U752" s="80"/>
      <c r="V752" s="80"/>
      <c r="W752" s="80"/>
      <c r="X752" s="80"/>
      <c r="Y752" s="80"/>
      <c r="Z752" s="80"/>
    </row>
    <row r="753" ht="12.75" customHeight="1">
      <c r="A753" s="80"/>
      <c r="B753" s="80"/>
      <c r="C753" s="318"/>
      <c r="D753" s="318"/>
      <c r="E753" s="318"/>
      <c r="F753" s="319"/>
      <c r="G753" s="80"/>
      <c r="H753" s="80"/>
      <c r="I753" s="80"/>
      <c r="J753" s="80"/>
      <c r="K753" s="80"/>
      <c r="L753" s="80"/>
      <c r="M753" s="80"/>
      <c r="N753" s="80"/>
      <c r="O753" s="80"/>
      <c r="P753" s="80"/>
      <c r="Q753" s="80"/>
      <c r="R753" s="80"/>
      <c r="S753" s="80"/>
      <c r="T753" s="80"/>
      <c r="U753" s="80"/>
      <c r="V753" s="80"/>
      <c r="W753" s="80"/>
      <c r="X753" s="80"/>
      <c r="Y753" s="80"/>
      <c r="Z753" s="80"/>
    </row>
    <row r="754" ht="12.75" customHeight="1">
      <c r="A754" s="80"/>
      <c r="B754" s="80"/>
      <c r="C754" s="318"/>
      <c r="D754" s="318"/>
      <c r="E754" s="318"/>
      <c r="F754" s="319"/>
      <c r="G754" s="80"/>
      <c r="H754" s="80"/>
      <c r="I754" s="80"/>
      <c r="J754" s="80"/>
      <c r="K754" s="80"/>
      <c r="L754" s="80"/>
      <c r="M754" s="80"/>
      <c r="N754" s="80"/>
      <c r="O754" s="80"/>
      <c r="P754" s="80"/>
      <c r="Q754" s="80"/>
      <c r="R754" s="80"/>
      <c r="S754" s="80"/>
      <c r="T754" s="80"/>
      <c r="U754" s="80"/>
      <c r="V754" s="80"/>
      <c r="W754" s="80"/>
      <c r="X754" s="80"/>
      <c r="Y754" s="80"/>
      <c r="Z754" s="80"/>
    </row>
    <row r="755" ht="12.75" customHeight="1">
      <c r="A755" s="80"/>
      <c r="B755" s="80"/>
      <c r="C755" s="318"/>
      <c r="D755" s="318"/>
      <c r="E755" s="318"/>
      <c r="F755" s="319"/>
      <c r="G755" s="80"/>
      <c r="H755" s="80"/>
      <c r="I755" s="80"/>
      <c r="J755" s="80"/>
      <c r="K755" s="80"/>
      <c r="L755" s="80"/>
      <c r="M755" s="80"/>
      <c r="N755" s="80"/>
      <c r="O755" s="80"/>
      <c r="P755" s="80"/>
      <c r="Q755" s="80"/>
      <c r="R755" s="80"/>
      <c r="S755" s="80"/>
      <c r="T755" s="80"/>
      <c r="U755" s="80"/>
      <c r="V755" s="80"/>
      <c r="W755" s="80"/>
      <c r="X755" s="80"/>
      <c r="Y755" s="80"/>
      <c r="Z755" s="80"/>
    </row>
    <row r="756" ht="12.75" customHeight="1">
      <c r="A756" s="80"/>
      <c r="B756" s="80"/>
      <c r="C756" s="318"/>
      <c r="D756" s="318"/>
      <c r="E756" s="318"/>
      <c r="F756" s="319"/>
      <c r="G756" s="80"/>
      <c r="H756" s="80"/>
      <c r="I756" s="80"/>
      <c r="J756" s="80"/>
      <c r="K756" s="80"/>
      <c r="L756" s="80"/>
      <c r="M756" s="80"/>
      <c r="N756" s="80"/>
      <c r="O756" s="80"/>
      <c r="P756" s="80"/>
      <c r="Q756" s="80"/>
      <c r="R756" s="80"/>
      <c r="S756" s="80"/>
      <c r="T756" s="80"/>
      <c r="U756" s="80"/>
      <c r="V756" s="80"/>
      <c r="W756" s="80"/>
      <c r="X756" s="80"/>
      <c r="Y756" s="80"/>
      <c r="Z756" s="80"/>
    </row>
    <row r="757" ht="12.75" customHeight="1">
      <c r="A757" s="80"/>
      <c r="B757" s="80"/>
      <c r="C757" s="318"/>
      <c r="D757" s="318"/>
      <c r="E757" s="318"/>
      <c r="F757" s="319"/>
      <c r="G757" s="80"/>
      <c r="H757" s="80"/>
      <c r="I757" s="80"/>
      <c r="J757" s="80"/>
      <c r="K757" s="80"/>
      <c r="L757" s="80"/>
      <c r="M757" s="80"/>
      <c r="N757" s="80"/>
      <c r="O757" s="80"/>
      <c r="P757" s="80"/>
      <c r="Q757" s="80"/>
      <c r="R757" s="80"/>
      <c r="S757" s="80"/>
      <c r="T757" s="80"/>
      <c r="U757" s="80"/>
      <c r="V757" s="80"/>
      <c r="W757" s="80"/>
      <c r="X757" s="80"/>
      <c r="Y757" s="80"/>
      <c r="Z757" s="80"/>
    </row>
    <row r="758" ht="12.75" customHeight="1">
      <c r="A758" s="80"/>
      <c r="B758" s="80"/>
      <c r="C758" s="318"/>
      <c r="D758" s="318"/>
      <c r="E758" s="318"/>
      <c r="F758" s="319"/>
      <c r="G758" s="80"/>
      <c r="H758" s="80"/>
      <c r="I758" s="80"/>
      <c r="J758" s="80"/>
      <c r="K758" s="80"/>
      <c r="L758" s="80"/>
      <c r="M758" s="80"/>
      <c r="N758" s="80"/>
      <c r="O758" s="80"/>
      <c r="P758" s="80"/>
      <c r="Q758" s="80"/>
      <c r="R758" s="80"/>
      <c r="S758" s="80"/>
      <c r="T758" s="80"/>
      <c r="U758" s="80"/>
      <c r="V758" s="80"/>
      <c r="W758" s="80"/>
      <c r="X758" s="80"/>
      <c r="Y758" s="80"/>
      <c r="Z758" s="80"/>
    </row>
    <row r="759" ht="12.75" customHeight="1">
      <c r="A759" s="80"/>
      <c r="B759" s="80"/>
      <c r="C759" s="318"/>
      <c r="D759" s="318"/>
      <c r="E759" s="318"/>
      <c r="F759" s="319"/>
      <c r="G759" s="80"/>
      <c r="H759" s="80"/>
      <c r="I759" s="80"/>
      <c r="J759" s="80"/>
      <c r="K759" s="80"/>
      <c r="L759" s="80"/>
      <c r="M759" s="80"/>
      <c r="N759" s="80"/>
      <c r="O759" s="80"/>
      <c r="P759" s="80"/>
      <c r="Q759" s="80"/>
      <c r="R759" s="80"/>
      <c r="S759" s="80"/>
      <c r="T759" s="80"/>
      <c r="U759" s="80"/>
      <c r="V759" s="80"/>
      <c r="W759" s="80"/>
      <c r="X759" s="80"/>
      <c r="Y759" s="80"/>
      <c r="Z759" s="80"/>
    </row>
    <row r="760" ht="12.75" customHeight="1">
      <c r="A760" s="80"/>
      <c r="B760" s="80"/>
      <c r="C760" s="318"/>
      <c r="D760" s="318"/>
      <c r="E760" s="318"/>
      <c r="F760" s="319"/>
      <c r="G760" s="80"/>
      <c r="H760" s="80"/>
      <c r="I760" s="80"/>
      <c r="J760" s="80"/>
      <c r="K760" s="80"/>
      <c r="L760" s="80"/>
      <c r="M760" s="80"/>
      <c r="N760" s="80"/>
      <c r="O760" s="80"/>
      <c r="P760" s="80"/>
      <c r="Q760" s="80"/>
      <c r="R760" s="80"/>
      <c r="S760" s="80"/>
      <c r="T760" s="80"/>
      <c r="U760" s="80"/>
      <c r="V760" s="80"/>
      <c r="W760" s="80"/>
      <c r="X760" s="80"/>
      <c r="Y760" s="80"/>
      <c r="Z760" s="80"/>
    </row>
    <row r="761" ht="12.75" customHeight="1">
      <c r="A761" s="80"/>
      <c r="B761" s="80"/>
      <c r="C761" s="318"/>
      <c r="D761" s="318"/>
      <c r="E761" s="318"/>
      <c r="F761" s="319"/>
      <c r="G761" s="80"/>
      <c r="H761" s="80"/>
      <c r="I761" s="80"/>
      <c r="J761" s="80"/>
      <c r="K761" s="80"/>
      <c r="L761" s="80"/>
      <c r="M761" s="80"/>
      <c r="N761" s="80"/>
      <c r="O761" s="80"/>
      <c r="P761" s="80"/>
      <c r="Q761" s="80"/>
      <c r="R761" s="80"/>
      <c r="S761" s="80"/>
      <c r="T761" s="80"/>
      <c r="U761" s="80"/>
      <c r="V761" s="80"/>
      <c r="W761" s="80"/>
      <c r="X761" s="80"/>
      <c r="Y761" s="80"/>
      <c r="Z761" s="80"/>
    </row>
    <row r="762" ht="12.75" customHeight="1">
      <c r="A762" s="80"/>
      <c r="B762" s="80"/>
      <c r="C762" s="318"/>
      <c r="D762" s="318"/>
      <c r="E762" s="318"/>
      <c r="F762" s="319"/>
      <c r="G762" s="80"/>
      <c r="H762" s="80"/>
      <c r="I762" s="80"/>
      <c r="J762" s="80"/>
      <c r="K762" s="80"/>
      <c r="L762" s="80"/>
      <c r="M762" s="80"/>
      <c r="N762" s="80"/>
      <c r="O762" s="80"/>
      <c r="P762" s="80"/>
      <c r="Q762" s="80"/>
      <c r="R762" s="80"/>
      <c r="S762" s="80"/>
      <c r="T762" s="80"/>
      <c r="U762" s="80"/>
      <c r="V762" s="80"/>
      <c r="W762" s="80"/>
      <c r="X762" s="80"/>
      <c r="Y762" s="80"/>
      <c r="Z762" s="80"/>
    </row>
    <row r="763" ht="12.75" customHeight="1">
      <c r="A763" s="80"/>
      <c r="B763" s="80"/>
      <c r="C763" s="318"/>
      <c r="D763" s="318"/>
      <c r="E763" s="318"/>
      <c r="F763" s="319"/>
      <c r="G763" s="80"/>
      <c r="H763" s="80"/>
      <c r="I763" s="80"/>
      <c r="J763" s="80"/>
      <c r="K763" s="80"/>
      <c r="L763" s="80"/>
      <c r="M763" s="80"/>
      <c r="N763" s="80"/>
      <c r="O763" s="80"/>
      <c r="P763" s="80"/>
      <c r="Q763" s="80"/>
      <c r="R763" s="80"/>
      <c r="S763" s="80"/>
      <c r="T763" s="80"/>
      <c r="U763" s="80"/>
      <c r="V763" s="80"/>
      <c r="W763" s="80"/>
      <c r="X763" s="80"/>
      <c r="Y763" s="80"/>
      <c r="Z763" s="80"/>
    </row>
    <row r="764" ht="12.75" customHeight="1">
      <c r="A764" s="80"/>
      <c r="B764" s="80"/>
      <c r="C764" s="318"/>
      <c r="D764" s="318"/>
      <c r="E764" s="318"/>
      <c r="F764" s="319"/>
      <c r="G764" s="80"/>
      <c r="H764" s="80"/>
      <c r="I764" s="80"/>
      <c r="J764" s="80"/>
      <c r="K764" s="80"/>
      <c r="L764" s="80"/>
      <c r="M764" s="80"/>
      <c r="N764" s="80"/>
      <c r="O764" s="80"/>
      <c r="P764" s="80"/>
      <c r="Q764" s="80"/>
      <c r="R764" s="80"/>
      <c r="S764" s="80"/>
      <c r="T764" s="80"/>
      <c r="U764" s="80"/>
      <c r="V764" s="80"/>
      <c r="W764" s="80"/>
      <c r="X764" s="80"/>
      <c r="Y764" s="80"/>
      <c r="Z764" s="80"/>
    </row>
    <row r="765" ht="12.75" customHeight="1">
      <c r="A765" s="80"/>
      <c r="B765" s="80"/>
      <c r="C765" s="318"/>
      <c r="D765" s="318"/>
      <c r="E765" s="318"/>
      <c r="F765" s="319"/>
      <c r="G765" s="80"/>
      <c r="H765" s="80"/>
      <c r="I765" s="80"/>
      <c r="J765" s="80"/>
      <c r="K765" s="80"/>
      <c r="L765" s="80"/>
      <c r="M765" s="80"/>
      <c r="N765" s="80"/>
      <c r="O765" s="80"/>
      <c r="P765" s="80"/>
      <c r="Q765" s="80"/>
      <c r="R765" s="80"/>
      <c r="S765" s="80"/>
      <c r="T765" s="80"/>
      <c r="U765" s="80"/>
      <c r="V765" s="80"/>
      <c r="W765" s="80"/>
      <c r="X765" s="80"/>
      <c r="Y765" s="80"/>
      <c r="Z765" s="80"/>
    </row>
    <row r="766" ht="12.75" customHeight="1">
      <c r="A766" s="80"/>
      <c r="B766" s="80"/>
      <c r="C766" s="318"/>
      <c r="D766" s="318"/>
      <c r="E766" s="318"/>
      <c r="F766" s="319"/>
      <c r="G766" s="80"/>
      <c r="H766" s="80"/>
      <c r="I766" s="80"/>
      <c r="J766" s="80"/>
      <c r="K766" s="80"/>
      <c r="L766" s="80"/>
      <c r="M766" s="80"/>
      <c r="N766" s="80"/>
      <c r="O766" s="80"/>
      <c r="P766" s="80"/>
      <c r="Q766" s="80"/>
      <c r="R766" s="80"/>
      <c r="S766" s="80"/>
      <c r="T766" s="80"/>
      <c r="U766" s="80"/>
      <c r="V766" s="80"/>
      <c r="W766" s="80"/>
      <c r="X766" s="80"/>
      <c r="Y766" s="80"/>
      <c r="Z766" s="80"/>
    </row>
    <row r="767" ht="12.75" customHeight="1">
      <c r="A767" s="80"/>
      <c r="B767" s="80"/>
      <c r="C767" s="318"/>
      <c r="D767" s="318"/>
      <c r="E767" s="318"/>
      <c r="F767" s="319"/>
      <c r="G767" s="80"/>
      <c r="H767" s="80"/>
      <c r="I767" s="80"/>
      <c r="J767" s="80"/>
      <c r="K767" s="80"/>
      <c r="L767" s="80"/>
      <c r="M767" s="80"/>
      <c r="N767" s="80"/>
      <c r="O767" s="80"/>
      <c r="P767" s="80"/>
      <c r="Q767" s="80"/>
      <c r="R767" s="80"/>
      <c r="S767" s="80"/>
      <c r="T767" s="80"/>
      <c r="U767" s="80"/>
      <c r="V767" s="80"/>
      <c r="W767" s="80"/>
      <c r="X767" s="80"/>
      <c r="Y767" s="80"/>
      <c r="Z767" s="80"/>
    </row>
    <row r="768" ht="12.75" customHeight="1">
      <c r="A768" s="80"/>
      <c r="B768" s="80"/>
      <c r="C768" s="318"/>
      <c r="D768" s="318"/>
      <c r="E768" s="318"/>
      <c r="F768" s="319"/>
      <c r="G768" s="80"/>
      <c r="H768" s="80"/>
      <c r="I768" s="80"/>
      <c r="J768" s="80"/>
      <c r="K768" s="80"/>
      <c r="L768" s="80"/>
      <c r="M768" s="80"/>
      <c r="N768" s="80"/>
      <c r="O768" s="80"/>
      <c r="P768" s="80"/>
      <c r="Q768" s="80"/>
      <c r="R768" s="80"/>
      <c r="S768" s="80"/>
      <c r="T768" s="80"/>
      <c r="U768" s="80"/>
      <c r="V768" s="80"/>
      <c r="W768" s="80"/>
      <c r="X768" s="80"/>
      <c r="Y768" s="80"/>
      <c r="Z768" s="80"/>
    </row>
    <row r="769" ht="12.75" customHeight="1">
      <c r="A769" s="80"/>
      <c r="B769" s="80"/>
      <c r="C769" s="318"/>
      <c r="D769" s="318"/>
      <c r="E769" s="318"/>
      <c r="F769" s="319"/>
      <c r="G769" s="80"/>
      <c r="H769" s="80"/>
      <c r="I769" s="80"/>
      <c r="J769" s="80"/>
      <c r="K769" s="80"/>
      <c r="L769" s="80"/>
      <c r="M769" s="80"/>
      <c r="N769" s="80"/>
      <c r="O769" s="80"/>
      <c r="P769" s="80"/>
      <c r="Q769" s="80"/>
      <c r="R769" s="80"/>
      <c r="S769" s="80"/>
      <c r="T769" s="80"/>
      <c r="U769" s="80"/>
      <c r="V769" s="80"/>
      <c r="W769" s="80"/>
      <c r="X769" s="80"/>
      <c r="Y769" s="80"/>
      <c r="Z769" s="80"/>
    </row>
    <row r="770" ht="12.75" customHeight="1">
      <c r="A770" s="80"/>
      <c r="B770" s="80"/>
      <c r="C770" s="318"/>
      <c r="D770" s="318"/>
      <c r="E770" s="318"/>
      <c r="F770" s="319"/>
      <c r="G770" s="80"/>
      <c r="H770" s="80"/>
      <c r="I770" s="80"/>
      <c r="J770" s="80"/>
      <c r="K770" s="80"/>
      <c r="L770" s="80"/>
      <c r="M770" s="80"/>
      <c r="N770" s="80"/>
      <c r="O770" s="80"/>
      <c r="P770" s="80"/>
      <c r="Q770" s="80"/>
      <c r="R770" s="80"/>
      <c r="S770" s="80"/>
      <c r="T770" s="80"/>
      <c r="U770" s="80"/>
      <c r="V770" s="80"/>
      <c r="W770" s="80"/>
      <c r="X770" s="80"/>
      <c r="Y770" s="80"/>
      <c r="Z770" s="80"/>
    </row>
    <row r="771" ht="12.75" customHeight="1">
      <c r="A771" s="80"/>
      <c r="B771" s="80"/>
      <c r="C771" s="318"/>
      <c r="D771" s="318"/>
      <c r="E771" s="318"/>
      <c r="F771" s="319"/>
      <c r="G771" s="80"/>
      <c r="H771" s="80"/>
      <c r="I771" s="80"/>
      <c r="J771" s="80"/>
      <c r="K771" s="80"/>
      <c r="L771" s="80"/>
      <c r="M771" s="80"/>
      <c r="N771" s="80"/>
      <c r="O771" s="80"/>
      <c r="P771" s="80"/>
      <c r="Q771" s="80"/>
      <c r="R771" s="80"/>
      <c r="S771" s="80"/>
      <c r="T771" s="80"/>
      <c r="U771" s="80"/>
      <c r="V771" s="80"/>
      <c r="W771" s="80"/>
      <c r="X771" s="80"/>
      <c r="Y771" s="80"/>
      <c r="Z771" s="80"/>
    </row>
    <row r="772" ht="12.75" customHeight="1">
      <c r="A772" s="80"/>
      <c r="B772" s="80"/>
      <c r="C772" s="318"/>
      <c r="D772" s="318"/>
      <c r="E772" s="318"/>
      <c r="F772" s="319"/>
      <c r="G772" s="80"/>
      <c r="H772" s="80"/>
      <c r="I772" s="80"/>
      <c r="J772" s="80"/>
      <c r="K772" s="80"/>
      <c r="L772" s="80"/>
      <c r="M772" s="80"/>
      <c r="N772" s="80"/>
      <c r="O772" s="80"/>
      <c r="P772" s="80"/>
      <c r="Q772" s="80"/>
      <c r="R772" s="80"/>
      <c r="S772" s="80"/>
      <c r="T772" s="80"/>
      <c r="U772" s="80"/>
      <c r="V772" s="80"/>
      <c r="W772" s="80"/>
      <c r="X772" s="80"/>
      <c r="Y772" s="80"/>
      <c r="Z772" s="80"/>
    </row>
    <row r="773" ht="12.75" customHeight="1">
      <c r="A773" s="80"/>
      <c r="B773" s="80"/>
      <c r="C773" s="318"/>
      <c r="D773" s="318"/>
      <c r="E773" s="318"/>
      <c r="F773" s="319"/>
      <c r="G773" s="80"/>
      <c r="H773" s="80"/>
      <c r="I773" s="80"/>
      <c r="J773" s="80"/>
      <c r="K773" s="80"/>
      <c r="L773" s="80"/>
      <c r="M773" s="80"/>
      <c r="N773" s="80"/>
      <c r="O773" s="80"/>
      <c r="P773" s="80"/>
      <c r="Q773" s="80"/>
      <c r="R773" s="80"/>
      <c r="S773" s="80"/>
      <c r="T773" s="80"/>
      <c r="U773" s="80"/>
      <c r="V773" s="80"/>
      <c r="W773" s="80"/>
      <c r="X773" s="80"/>
      <c r="Y773" s="80"/>
      <c r="Z773" s="80"/>
    </row>
    <row r="774" ht="12.75" customHeight="1">
      <c r="A774" s="80"/>
      <c r="B774" s="80"/>
      <c r="C774" s="318"/>
      <c r="D774" s="318"/>
      <c r="E774" s="318"/>
      <c r="F774" s="319"/>
      <c r="G774" s="80"/>
      <c r="H774" s="80"/>
      <c r="I774" s="80"/>
      <c r="J774" s="80"/>
      <c r="K774" s="80"/>
      <c r="L774" s="80"/>
      <c r="M774" s="80"/>
      <c r="N774" s="80"/>
      <c r="O774" s="80"/>
      <c r="P774" s="80"/>
      <c r="Q774" s="80"/>
      <c r="R774" s="80"/>
      <c r="S774" s="80"/>
      <c r="T774" s="80"/>
      <c r="U774" s="80"/>
      <c r="V774" s="80"/>
      <c r="W774" s="80"/>
      <c r="X774" s="80"/>
      <c r="Y774" s="80"/>
      <c r="Z774" s="80"/>
    </row>
    <row r="775" ht="12.75" customHeight="1">
      <c r="A775" s="80"/>
      <c r="B775" s="80"/>
      <c r="C775" s="318"/>
      <c r="D775" s="318"/>
      <c r="E775" s="318"/>
      <c r="F775" s="319"/>
      <c r="G775" s="80"/>
      <c r="H775" s="80"/>
      <c r="I775" s="80"/>
      <c r="J775" s="80"/>
      <c r="K775" s="80"/>
      <c r="L775" s="80"/>
      <c r="M775" s="80"/>
      <c r="N775" s="80"/>
      <c r="O775" s="80"/>
      <c r="P775" s="80"/>
      <c r="Q775" s="80"/>
      <c r="R775" s="80"/>
      <c r="S775" s="80"/>
      <c r="T775" s="80"/>
      <c r="U775" s="80"/>
      <c r="V775" s="80"/>
      <c r="W775" s="80"/>
      <c r="X775" s="80"/>
      <c r="Y775" s="80"/>
      <c r="Z775" s="80"/>
    </row>
    <row r="776" ht="12.75" customHeight="1">
      <c r="A776" s="80"/>
      <c r="B776" s="80"/>
      <c r="C776" s="318"/>
      <c r="D776" s="318"/>
      <c r="E776" s="318"/>
      <c r="F776" s="319"/>
      <c r="G776" s="80"/>
      <c r="H776" s="80"/>
      <c r="I776" s="80"/>
      <c r="J776" s="80"/>
      <c r="K776" s="80"/>
      <c r="L776" s="80"/>
      <c r="M776" s="80"/>
      <c r="N776" s="80"/>
      <c r="O776" s="80"/>
      <c r="P776" s="80"/>
      <c r="Q776" s="80"/>
      <c r="R776" s="80"/>
      <c r="S776" s="80"/>
      <c r="T776" s="80"/>
      <c r="U776" s="80"/>
      <c r="V776" s="80"/>
      <c r="W776" s="80"/>
      <c r="X776" s="80"/>
      <c r="Y776" s="80"/>
      <c r="Z776" s="80"/>
    </row>
    <row r="777" ht="12.75" customHeight="1">
      <c r="A777" s="80"/>
      <c r="B777" s="80"/>
      <c r="C777" s="318"/>
      <c r="D777" s="318"/>
      <c r="E777" s="318"/>
      <c r="F777" s="319"/>
      <c r="G777" s="80"/>
      <c r="H777" s="80"/>
      <c r="I777" s="80"/>
      <c r="J777" s="80"/>
      <c r="K777" s="80"/>
      <c r="L777" s="80"/>
      <c r="M777" s="80"/>
      <c r="N777" s="80"/>
      <c r="O777" s="80"/>
      <c r="P777" s="80"/>
      <c r="Q777" s="80"/>
      <c r="R777" s="80"/>
      <c r="S777" s="80"/>
      <c r="T777" s="80"/>
      <c r="U777" s="80"/>
      <c r="V777" s="80"/>
      <c r="W777" s="80"/>
      <c r="X777" s="80"/>
      <c r="Y777" s="80"/>
      <c r="Z777" s="80"/>
    </row>
    <row r="778" ht="12.75" customHeight="1">
      <c r="A778" s="80"/>
      <c r="B778" s="80"/>
      <c r="C778" s="318"/>
      <c r="D778" s="318"/>
      <c r="E778" s="318"/>
      <c r="F778" s="319"/>
      <c r="G778" s="80"/>
      <c r="H778" s="80"/>
      <c r="I778" s="80"/>
      <c r="J778" s="80"/>
      <c r="K778" s="80"/>
      <c r="L778" s="80"/>
      <c r="M778" s="80"/>
      <c r="N778" s="80"/>
      <c r="O778" s="80"/>
      <c r="P778" s="80"/>
      <c r="Q778" s="80"/>
      <c r="R778" s="80"/>
      <c r="S778" s="80"/>
      <c r="T778" s="80"/>
      <c r="U778" s="80"/>
      <c r="V778" s="80"/>
      <c r="W778" s="80"/>
      <c r="X778" s="80"/>
      <c r="Y778" s="80"/>
      <c r="Z778" s="80"/>
    </row>
    <row r="779" ht="12.75" customHeight="1">
      <c r="A779" s="80"/>
      <c r="B779" s="80"/>
      <c r="C779" s="318"/>
      <c r="D779" s="318"/>
      <c r="E779" s="318"/>
      <c r="F779" s="319"/>
      <c r="G779" s="80"/>
      <c r="H779" s="80"/>
      <c r="I779" s="80"/>
      <c r="J779" s="80"/>
      <c r="K779" s="80"/>
      <c r="L779" s="80"/>
      <c r="M779" s="80"/>
      <c r="N779" s="80"/>
      <c r="O779" s="80"/>
      <c r="P779" s="80"/>
      <c r="Q779" s="80"/>
      <c r="R779" s="80"/>
      <c r="S779" s="80"/>
      <c r="T779" s="80"/>
      <c r="U779" s="80"/>
      <c r="V779" s="80"/>
      <c r="W779" s="80"/>
      <c r="X779" s="80"/>
      <c r="Y779" s="80"/>
      <c r="Z779" s="80"/>
    </row>
    <row r="780" ht="12.75" customHeight="1">
      <c r="A780" s="80"/>
      <c r="B780" s="80"/>
      <c r="C780" s="318"/>
      <c r="D780" s="318"/>
      <c r="E780" s="318"/>
      <c r="F780" s="319"/>
      <c r="G780" s="80"/>
      <c r="H780" s="80"/>
      <c r="I780" s="80"/>
      <c r="J780" s="80"/>
      <c r="K780" s="80"/>
      <c r="L780" s="80"/>
      <c r="M780" s="80"/>
      <c r="N780" s="80"/>
      <c r="O780" s="80"/>
      <c r="P780" s="80"/>
      <c r="Q780" s="80"/>
      <c r="R780" s="80"/>
      <c r="S780" s="80"/>
      <c r="T780" s="80"/>
      <c r="U780" s="80"/>
      <c r="V780" s="80"/>
      <c r="W780" s="80"/>
      <c r="X780" s="80"/>
      <c r="Y780" s="80"/>
      <c r="Z780" s="80"/>
    </row>
    <row r="781" ht="12.75" customHeight="1">
      <c r="A781" s="80"/>
      <c r="B781" s="80"/>
      <c r="C781" s="318"/>
      <c r="D781" s="318"/>
      <c r="E781" s="318"/>
      <c r="F781" s="319"/>
      <c r="G781" s="80"/>
      <c r="H781" s="80"/>
      <c r="I781" s="80"/>
      <c r="J781" s="80"/>
      <c r="K781" s="80"/>
      <c r="L781" s="80"/>
      <c r="M781" s="80"/>
      <c r="N781" s="80"/>
      <c r="O781" s="80"/>
      <c r="P781" s="80"/>
      <c r="Q781" s="80"/>
      <c r="R781" s="80"/>
      <c r="S781" s="80"/>
      <c r="T781" s="80"/>
      <c r="U781" s="80"/>
      <c r="V781" s="80"/>
      <c r="W781" s="80"/>
      <c r="X781" s="80"/>
      <c r="Y781" s="80"/>
      <c r="Z781" s="80"/>
    </row>
    <row r="782" ht="12.75" customHeight="1">
      <c r="A782" s="80"/>
      <c r="B782" s="80"/>
      <c r="C782" s="318"/>
      <c r="D782" s="318"/>
      <c r="E782" s="318"/>
      <c r="F782" s="319"/>
      <c r="G782" s="80"/>
      <c r="H782" s="80"/>
      <c r="I782" s="80"/>
      <c r="J782" s="80"/>
      <c r="K782" s="80"/>
      <c r="L782" s="80"/>
      <c r="M782" s="80"/>
      <c r="N782" s="80"/>
      <c r="O782" s="80"/>
      <c r="P782" s="80"/>
      <c r="Q782" s="80"/>
      <c r="R782" s="80"/>
      <c r="S782" s="80"/>
      <c r="T782" s="80"/>
      <c r="U782" s="80"/>
      <c r="V782" s="80"/>
      <c r="W782" s="80"/>
      <c r="X782" s="80"/>
      <c r="Y782" s="80"/>
      <c r="Z782" s="80"/>
    </row>
    <row r="783" ht="12.75" customHeight="1">
      <c r="A783" s="80"/>
      <c r="B783" s="80"/>
      <c r="C783" s="318"/>
      <c r="D783" s="318"/>
      <c r="E783" s="318"/>
      <c r="F783" s="319"/>
      <c r="G783" s="80"/>
      <c r="H783" s="80"/>
      <c r="I783" s="80"/>
      <c r="J783" s="80"/>
      <c r="K783" s="80"/>
      <c r="L783" s="80"/>
      <c r="M783" s="80"/>
      <c r="N783" s="80"/>
      <c r="O783" s="80"/>
      <c r="P783" s="80"/>
      <c r="Q783" s="80"/>
      <c r="R783" s="80"/>
      <c r="S783" s="80"/>
      <c r="T783" s="80"/>
      <c r="U783" s="80"/>
      <c r="V783" s="80"/>
      <c r="W783" s="80"/>
      <c r="X783" s="80"/>
      <c r="Y783" s="80"/>
      <c r="Z783" s="80"/>
    </row>
    <row r="784" ht="12.75" customHeight="1">
      <c r="A784" s="80"/>
      <c r="B784" s="80"/>
      <c r="C784" s="318"/>
      <c r="D784" s="318"/>
      <c r="E784" s="318"/>
      <c r="F784" s="319"/>
      <c r="G784" s="80"/>
      <c r="H784" s="80"/>
      <c r="I784" s="80"/>
      <c r="J784" s="80"/>
      <c r="K784" s="80"/>
      <c r="L784" s="80"/>
      <c r="M784" s="80"/>
      <c r="N784" s="80"/>
      <c r="O784" s="80"/>
      <c r="P784" s="80"/>
      <c r="Q784" s="80"/>
      <c r="R784" s="80"/>
      <c r="S784" s="80"/>
      <c r="T784" s="80"/>
      <c r="U784" s="80"/>
      <c r="V784" s="80"/>
      <c r="W784" s="80"/>
      <c r="X784" s="80"/>
      <c r="Y784" s="80"/>
      <c r="Z784" s="80"/>
    </row>
    <row r="785" ht="12.75" customHeight="1">
      <c r="A785" s="80"/>
      <c r="B785" s="80"/>
      <c r="C785" s="318"/>
      <c r="D785" s="318"/>
      <c r="E785" s="318"/>
      <c r="F785" s="319"/>
      <c r="G785" s="80"/>
      <c r="H785" s="80"/>
      <c r="I785" s="80"/>
      <c r="J785" s="80"/>
      <c r="K785" s="80"/>
      <c r="L785" s="80"/>
      <c r="M785" s="80"/>
      <c r="N785" s="80"/>
      <c r="O785" s="80"/>
      <c r="P785" s="80"/>
      <c r="Q785" s="80"/>
      <c r="R785" s="80"/>
      <c r="S785" s="80"/>
      <c r="T785" s="80"/>
      <c r="U785" s="80"/>
      <c r="V785" s="80"/>
      <c r="W785" s="80"/>
      <c r="X785" s="80"/>
      <c r="Y785" s="80"/>
      <c r="Z785" s="80"/>
    </row>
    <row r="786" ht="12.75" customHeight="1">
      <c r="A786" s="80"/>
      <c r="B786" s="80"/>
      <c r="C786" s="318"/>
      <c r="D786" s="318"/>
      <c r="E786" s="318"/>
      <c r="F786" s="319"/>
      <c r="G786" s="80"/>
      <c r="H786" s="80"/>
      <c r="I786" s="80"/>
      <c r="J786" s="80"/>
      <c r="K786" s="80"/>
      <c r="L786" s="80"/>
      <c r="M786" s="80"/>
      <c r="N786" s="80"/>
      <c r="O786" s="80"/>
      <c r="P786" s="80"/>
      <c r="Q786" s="80"/>
      <c r="R786" s="80"/>
      <c r="S786" s="80"/>
      <c r="T786" s="80"/>
      <c r="U786" s="80"/>
      <c r="V786" s="80"/>
      <c r="W786" s="80"/>
      <c r="X786" s="80"/>
      <c r="Y786" s="80"/>
      <c r="Z786" s="80"/>
    </row>
    <row r="787" ht="12.75" customHeight="1">
      <c r="A787" s="80"/>
      <c r="B787" s="80"/>
      <c r="C787" s="318"/>
      <c r="D787" s="318"/>
      <c r="E787" s="318"/>
      <c r="F787" s="319"/>
      <c r="G787" s="80"/>
      <c r="H787" s="80"/>
      <c r="I787" s="80"/>
      <c r="J787" s="80"/>
      <c r="K787" s="80"/>
      <c r="L787" s="80"/>
      <c r="M787" s="80"/>
      <c r="N787" s="80"/>
      <c r="O787" s="80"/>
      <c r="P787" s="80"/>
      <c r="Q787" s="80"/>
      <c r="R787" s="80"/>
      <c r="S787" s="80"/>
      <c r="T787" s="80"/>
      <c r="U787" s="80"/>
      <c r="V787" s="80"/>
      <c r="W787" s="80"/>
      <c r="X787" s="80"/>
      <c r="Y787" s="80"/>
      <c r="Z787" s="80"/>
    </row>
    <row r="788" ht="12.75" customHeight="1">
      <c r="A788" s="80"/>
      <c r="B788" s="80"/>
      <c r="C788" s="318"/>
      <c r="D788" s="318"/>
      <c r="E788" s="318"/>
      <c r="F788" s="319"/>
      <c r="G788" s="80"/>
      <c r="H788" s="80"/>
      <c r="I788" s="80"/>
      <c r="J788" s="80"/>
      <c r="K788" s="80"/>
      <c r="L788" s="80"/>
      <c r="M788" s="80"/>
      <c r="N788" s="80"/>
      <c r="O788" s="80"/>
      <c r="P788" s="80"/>
      <c r="Q788" s="80"/>
      <c r="R788" s="80"/>
      <c r="S788" s="80"/>
      <c r="T788" s="80"/>
      <c r="U788" s="80"/>
      <c r="V788" s="80"/>
      <c r="W788" s="80"/>
      <c r="X788" s="80"/>
      <c r="Y788" s="80"/>
      <c r="Z788" s="80"/>
    </row>
    <row r="789" ht="12.75" customHeight="1">
      <c r="A789" s="80"/>
      <c r="B789" s="80"/>
      <c r="C789" s="318"/>
      <c r="D789" s="318"/>
      <c r="E789" s="318"/>
      <c r="F789" s="319"/>
      <c r="G789" s="80"/>
      <c r="H789" s="80"/>
      <c r="I789" s="80"/>
      <c r="J789" s="80"/>
      <c r="K789" s="80"/>
      <c r="L789" s="80"/>
      <c r="M789" s="80"/>
      <c r="N789" s="80"/>
      <c r="O789" s="80"/>
      <c r="P789" s="80"/>
      <c r="Q789" s="80"/>
      <c r="R789" s="80"/>
      <c r="S789" s="80"/>
      <c r="T789" s="80"/>
      <c r="U789" s="80"/>
      <c r="V789" s="80"/>
      <c r="W789" s="80"/>
      <c r="X789" s="80"/>
      <c r="Y789" s="80"/>
      <c r="Z789" s="80"/>
    </row>
    <row r="790" ht="12.75" customHeight="1">
      <c r="A790" s="80"/>
      <c r="B790" s="80"/>
      <c r="C790" s="318"/>
      <c r="D790" s="318"/>
      <c r="E790" s="318"/>
      <c r="F790" s="319"/>
      <c r="G790" s="80"/>
      <c r="H790" s="80"/>
      <c r="I790" s="80"/>
      <c r="J790" s="80"/>
      <c r="K790" s="80"/>
      <c r="L790" s="80"/>
      <c r="M790" s="80"/>
      <c r="N790" s="80"/>
      <c r="O790" s="80"/>
      <c r="P790" s="80"/>
      <c r="Q790" s="80"/>
      <c r="R790" s="80"/>
      <c r="S790" s="80"/>
      <c r="T790" s="80"/>
      <c r="U790" s="80"/>
      <c r="V790" s="80"/>
      <c r="W790" s="80"/>
      <c r="X790" s="80"/>
      <c r="Y790" s="80"/>
      <c r="Z790" s="80"/>
    </row>
    <row r="791" ht="12.75" customHeight="1">
      <c r="A791" s="80"/>
      <c r="B791" s="80"/>
      <c r="C791" s="318"/>
      <c r="D791" s="318"/>
      <c r="E791" s="318"/>
      <c r="F791" s="319"/>
      <c r="G791" s="80"/>
      <c r="H791" s="80"/>
      <c r="I791" s="80"/>
      <c r="J791" s="80"/>
      <c r="K791" s="80"/>
      <c r="L791" s="80"/>
      <c r="M791" s="80"/>
      <c r="N791" s="80"/>
      <c r="O791" s="80"/>
      <c r="P791" s="80"/>
      <c r="Q791" s="80"/>
      <c r="R791" s="80"/>
      <c r="S791" s="80"/>
      <c r="T791" s="80"/>
      <c r="U791" s="80"/>
      <c r="V791" s="80"/>
      <c r="W791" s="80"/>
      <c r="X791" s="80"/>
      <c r="Y791" s="80"/>
      <c r="Z791" s="80"/>
    </row>
    <row r="792" ht="12.75" customHeight="1">
      <c r="A792" s="80"/>
      <c r="B792" s="80"/>
      <c r="C792" s="318"/>
      <c r="D792" s="318"/>
      <c r="E792" s="318"/>
      <c r="F792" s="319"/>
      <c r="G792" s="80"/>
      <c r="H792" s="80"/>
      <c r="I792" s="80"/>
      <c r="J792" s="80"/>
      <c r="K792" s="80"/>
      <c r="L792" s="80"/>
      <c r="M792" s="80"/>
      <c r="N792" s="80"/>
      <c r="O792" s="80"/>
      <c r="P792" s="80"/>
      <c r="Q792" s="80"/>
      <c r="R792" s="80"/>
      <c r="S792" s="80"/>
      <c r="T792" s="80"/>
      <c r="U792" s="80"/>
      <c r="V792" s="80"/>
      <c r="W792" s="80"/>
      <c r="X792" s="80"/>
      <c r="Y792" s="80"/>
      <c r="Z792" s="80"/>
    </row>
    <row r="793" ht="12.75" customHeight="1">
      <c r="A793" s="80"/>
      <c r="B793" s="80"/>
      <c r="C793" s="318"/>
      <c r="D793" s="318"/>
      <c r="E793" s="318"/>
      <c r="F793" s="319"/>
      <c r="G793" s="80"/>
      <c r="H793" s="80"/>
      <c r="I793" s="80"/>
      <c r="J793" s="80"/>
      <c r="K793" s="80"/>
      <c r="L793" s="80"/>
      <c r="M793" s="80"/>
      <c r="N793" s="80"/>
      <c r="O793" s="80"/>
      <c r="P793" s="80"/>
      <c r="Q793" s="80"/>
      <c r="R793" s="80"/>
      <c r="S793" s="80"/>
      <c r="T793" s="80"/>
      <c r="U793" s="80"/>
      <c r="V793" s="80"/>
      <c r="W793" s="80"/>
      <c r="X793" s="80"/>
      <c r="Y793" s="80"/>
      <c r="Z793" s="80"/>
    </row>
    <row r="794" ht="12.75" customHeight="1">
      <c r="A794" s="80"/>
      <c r="B794" s="80"/>
      <c r="C794" s="318"/>
      <c r="D794" s="318"/>
      <c r="E794" s="318"/>
      <c r="F794" s="319"/>
      <c r="G794" s="80"/>
      <c r="H794" s="80"/>
      <c r="I794" s="80"/>
      <c r="J794" s="80"/>
      <c r="K794" s="80"/>
      <c r="L794" s="80"/>
      <c r="M794" s="80"/>
      <c r="N794" s="80"/>
      <c r="O794" s="80"/>
      <c r="P794" s="80"/>
      <c r="Q794" s="80"/>
      <c r="R794" s="80"/>
      <c r="S794" s="80"/>
      <c r="T794" s="80"/>
      <c r="U794" s="80"/>
      <c r="V794" s="80"/>
      <c r="W794" s="80"/>
      <c r="X794" s="80"/>
      <c r="Y794" s="80"/>
      <c r="Z794" s="80"/>
    </row>
    <row r="795" ht="12.75" customHeight="1">
      <c r="A795" s="80"/>
      <c r="B795" s="80"/>
      <c r="C795" s="318"/>
      <c r="D795" s="318"/>
      <c r="E795" s="318"/>
      <c r="F795" s="319"/>
      <c r="G795" s="80"/>
      <c r="H795" s="80"/>
      <c r="I795" s="80"/>
      <c r="J795" s="80"/>
      <c r="K795" s="80"/>
      <c r="L795" s="80"/>
      <c r="M795" s="80"/>
      <c r="N795" s="80"/>
      <c r="O795" s="80"/>
      <c r="P795" s="80"/>
      <c r="Q795" s="80"/>
      <c r="R795" s="80"/>
      <c r="S795" s="80"/>
      <c r="T795" s="80"/>
      <c r="U795" s="80"/>
      <c r="V795" s="80"/>
      <c r="W795" s="80"/>
      <c r="X795" s="80"/>
      <c r="Y795" s="80"/>
      <c r="Z795" s="80"/>
    </row>
    <row r="796" ht="12.75" customHeight="1">
      <c r="A796" s="80"/>
      <c r="B796" s="80"/>
      <c r="C796" s="318"/>
      <c r="D796" s="318"/>
      <c r="E796" s="318"/>
      <c r="F796" s="319"/>
      <c r="G796" s="80"/>
      <c r="H796" s="80"/>
      <c r="I796" s="80"/>
      <c r="J796" s="80"/>
      <c r="K796" s="80"/>
      <c r="L796" s="80"/>
      <c r="M796" s="80"/>
      <c r="N796" s="80"/>
      <c r="O796" s="80"/>
      <c r="P796" s="80"/>
      <c r="Q796" s="80"/>
      <c r="R796" s="80"/>
      <c r="S796" s="80"/>
      <c r="T796" s="80"/>
      <c r="U796" s="80"/>
      <c r="V796" s="80"/>
      <c r="W796" s="80"/>
      <c r="X796" s="80"/>
      <c r="Y796" s="80"/>
      <c r="Z796" s="80"/>
    </row>
    <row r="797" ht="12.75" customHeight="1">
      <c r="A797" s="80"/>
      <c r="B797" s="80"/>
      <c r="C797" s="318"/>
      <c r="D797" s="318"/>
      <c r="E797" s="318"/>
      <c r="F797" s="319"/>
      <c r="G797" s="80"/>
      <c r="H797" s="80"/>
      <c r="I797" s="80"/>
      <c r="J797" s="80"/>
      <c r="K797" s="80"/>
      <c r="L797" s="80"/>
      <c r="M797" s="80"/>
      <c r="N797" s="80"/>
      <c r="O797" s="80"/>
      <c r="P797" s="80"/>
      <c r="Q797" s="80"/>
      <c r="R797" s="80"/>
      <c r="S797" s="80"/>
      <c r="T797" s="80"/>
      <c r="U797" s="80"/>
      <c r="V797" s="80"/>
      <c r="W797" s="80"/>
      <c r="X797" s="80"/>
      <c r="Y797" s="80"/>
      <c r="Z797" s="80"/>
    </row>
    <row r="798" ht="12.75" customHeight="1">
      <c r="A798" s="80"/>
      <c r="B798" s="80"/>
      <c r="C798" s="318"/>
      <c r="D798" s="318"/>
      <c r="E798" s="318"/>
      <c r="F798" s="319"/>
      <c r="G798" s="80"/>
      <c r="H798" s="80"/>
      <c r="I798" s="80"/>
      <c r="J798" s="80"/>
      <c r="K798" s="80"/>
      <c r="L798" s="80"/>
      <c r="M798" s="80"/>
      <c r="N798" s="80"/>
      <c r="O798" s="80"/>
      <c r="P798" s="80"/>
      <c r="Q798" s="80"/>
      <c r="R798" s="80"/>
      <c r="S798" s="80"/>
      <c r="T798" s="80"/>
      <c r="U798" s="80"/>
      <c r="V798" s="80"/>
      <c r="W798" s="80"/>
      <c r="X798" s="80"/>
      <c r="Y798" s="80"/>
      <c r="Z798" s="80"/>
    </row>
    <row r="799" ht="12.75" customHeight="1">
      <c r="A799" s="80"/>
      <c r="B799" s="80"/>
      <c r="C799" s="318"/>
      <c r="D799" s="318"/>
      <c r="E799" s="318"/>
      <c r="F799" s="319"/>
      <c r="G799" s="80"/>
      <c r="H799" s="80"/>
      <c r="I799" s="80"/>
      <c r="J799" s="80"/>
      <c r="K799" s="80"/>
      <c r="L799" s="80"/>
      <c r="M799" s="80"/>
      <c r="N799" s="80"/>
      <c r="O799" s="80"/>
      <c r="P799" s="80"/>
      <c r="Q799" s="80"/>
      <c r="R799" s="80"/>
      <c r="S799" s="80"/>
      <c r="T799" s="80"/>
      <c r="U799" s="80"/>
      <c r="V799" s="80"/>
      <c r="W799" s="80"/>
      <c r="X799" s="80"/>
      <c r="Y799" s="80"/>
      <c r="Z799" s="80"/>
    </row>
    <row r="800" ht="12.75" customHeight="1">
      <c r="A800" s="80"/>
      <c r="B800" s="80"/>
      <c r="C800" s="318"/>
      <c r="D800" s="318"/>
      <c r="E800" s="318"/>
      <c r="F800" s="319"/>
      <c r="G800" s="80"/>
      <c r="H800" s="80"/>
      <c r="I800" s="80"/>
      <c r="J800" s="80"/>
      <c r="K800" s="80"/>
      <c r="L800" s="80"/>
      <c r="M800" s="80"/>
      <c r="N800" s="80"/>
      <c r="O800" s="80"/>
      <c r="P800" s="80"/>
      <c r="Q800" s="80"/>
      <c r="R800" s="80"/>
      <c r="S800" s="80"/>
      <c r="T800" s="80"/>
      <c r="U800" s="80"/>
      <c r="V800" s="80"/>
      <c r="W800" s="80"/>
      <c r="X800" s="80"/>
      <c r="Y800" s="80"/>
      <c r="Z800" s="80"/>
    </row>
    <row r="801" ht="12.75" customHeight="1">
      <c r="A801" s="80"/>
      <c r="B801" s="80"/>
      <c r="C801" s="318"/>
      <c r="D801" s="318"/>
      <c r="E801" s="318"/>
      <c r="F801" s="319"/>
      <c r="G801" s="80"/>
      <c r="H801" s="80"/>
      <c r="I801" s="80"/>
      <c r="J801" s="80"/>
      <c r="K801" s="80"/>
      <c r="L801" s="80"/>
      <c r="M801" s="80"/>
      <c r="N801" s="80"/>
      <c r="O801" s="80"/>
      <c r="P801" s="80"/>
      <c r="Q801" s="80"/>
      <c r="R801" s="80"/>
      <c r="S801" s="80"/>
      <c r="T801" s="80"/>
      <c r="U801" s="80"/>
      <c r="V801" s="80"/>
      <c r="W801" s="80"/>
      <c r="X801" s="80"/>
      <c r="Y801" s="80"/>
      <c r="Z801" s="80"/>
    </row>
    <row r="802" ht="12.75" customHeight="1">
      <c r="A802" s="80"/>
      <c r="B802" s="80"/>
      <c r="C802" s="318"/>
      <c r="D802" s="318"/>
      <c r="E802" s="318"/>
      <c r="F802" s="319"/>
      <c r="G802" s="80"/>
      <c r="H802" s="80"/>
      <c r="I802" s="80"/>
      <c r="J802" s="80"/>
      <c r="K802" s="80"/>
      <c r="L802" s="80"/>
      <c r="M802" s="80"/>
      <c r="N802" s="80"/>
      <c r="O802" s="80"/>
      <c r="P802" s="80"/>
      <c r="Q802" s="80"/>
      <c r="R802" s="80"/>
      <c r="S802" s="80"/>
      <c r="T802" s="80"/>
      <c r="U802" s="80"/>
      <c r="V802" s="80"/>
      <c r="W802" s="80"/>
      <c r="X802" s="80"/>
      <c r="Y802" s="80"/>
      <c r="Z802" s="80"/>
    </row>
    <row r="803" ht="12.75" customHeight="1">
      <c r="A803" s="80"/>
      <c r="B803" s="80"/>
      <c r="C803" s="318"/>
      <c r="D803" s="318"/>
      <c r="E803" s="318"/>
      <c r="F803" s="319"/>
      <c r="G803" s="80"/>
      <c r="H803" s="80"/>
      <c r="I803" s="80"/>
      <c r="J803" s="80"/>
      <c r="K803" s="80"/>
      <c r="L803" s="80"/>
      <c r="M803" s="80"/>
      <c r="N803" s="80"/>
      <c r="O803" s="80"/>
      <c r="P803" s="80"/>
      <c r="Q803" s="80"/>
      <c r="R803" s="80"/>
      <c r="S803" s="80"/>
      <c r="T803" s="80"/>
      <c r="U803" s="80"/>
      <c r="V803" s="80"/>
      <c r="W803" s="80"/>
      <c r="X803" s="80"/>
      <c r="Y803" s="80"/>
      <c r="Z803" s="80"/>
    </row>
    <row r="804" ht="12.75" customHeight="1">
      <c r="A804" s="80"/>
      <c r="B804" s="80"/>
      <c r="C804" s="318"/>
      <c r="D804" s="318"/>
      <c r="E804" s="318"/>
      <c r="F804" s="319"/>
      <c r="G804" s="80"/>
      <c r="H804" s="80"/>
      <c r="I804" s="80"/>
      <c r="J804" s="80"/>
      <c r="K804" s="80"/>
      <c r="L804" s="80"/>
      <c r="M804" s="80"/>
      <c r="N804" s="80"/>
      <c r="O804" s="80"/>
      <c r="P804" s="80"/>
      <c r="Q804" s="80"/>
      <c r="R804" s="80"/>
      <c r="S804" s="80"/>
      <c r="T804" s="80"/>
      <c r="U804" s="80"/>
      <c r="V804" s="80"/>
      <c r="W804" s="80"/>
      <c r="X804" s="80"/>
      <c r="Y804" s="80"/>
      <c r="Z804" s="80"/>
    </row>
    <row r="805" ht="12.75" customHeight="1">
      <c r="A805" s="80"/>
      <c r="B805" s="80"/>
      <c r="C805" s="318"/>
      <c r="D805" s="318"/>
      <c r="E805" s="318"/>
      <c r="F805" s="319"/>
      <c r="G805" s="80"/>
      <c r="H805" s="80"/>
      <c r="I805" s="80"/>
      <c r="J805" s="80"/>
      <c r="K805" s="80"/>
      <c r="L805" s="80"/>
      <c r="M805" s="80"/>
      <c r="N805" s="80"/>
      <c r="O805" s="80"/>
      <c r="P805" s="80"/>
      <c r="Q805" s="80"/>
      <c r="R805" s="80"/>
      <c r="S805" s="80"/>
      <c r="T805" s="80"/>
      <c r="U805" s="80"/>
      <c r="V805" s="80"/>
      <c r="W805" s="80"/>
      <c r="X805" s="80"/>
      <c r="Y805" s="80"/>
      <c r="Z805" s="80"/>
    </row>
    <row r="806" ht="12.75" customHeight="1">
      <c r="A806" s="80"/>
      <c r="B806" s="80"/>
      <c r="C806" s="318"/>
      <c r="D806" s="318"/>
      <c r="E806" s="318"/>
      <c r="F806" s="319"/>
      <c r="G806" s="80"/>
      <c r="H806" s="80"/>
      <c r="I806" s="80"/>
      <c r="J806" s="80"/>
      <c r="K806" s="80"/>
      <c r="L806" s="80"/>
      <c r="M806" s="80"/>
      <c r="N806" s="80"/>
      <c r="O806" s="80"/>
      <c r="P806" s="80"/>
      <c r="Q806" s="80"/>
      <c r="R806" s="80"/>
      <c r="S806" s="80"/>
      <c r="T806" s="80"/>
      <c r="U806" s="80"/>
      <c r="V806" s="80"/>
      <c r="W806" s="80"/>
      <c r="X806" s="80"/>
      <c r="Y806" s="80"/>
      <c r="Z806" s="80"/>
    </row>
    <row r="807" ht="12.75" customHeight="1">
      <c r="A807" s="80"/>
      <c r="B807" s="80"/>
      <c r="C807" s="318"/>
      <c r="D807" s="318"/>
      <c r="E807" s="318"/>
      <c r="F807" s="319"/>
      <c r="G807" s="80"/>
      <c r="H807" s="80"/>
      <c r="I807" s="80"/>
      <c r="J807" s="80"/>
      <c r="K807" s="80"/>
      <c r="L807" s="80"/>
      <c r="M807" s="80"/>
      <c r="N807" s="80"/>
      <c r="O807" s="80"/>
      <c r="P807" s="80"/>
      <c r="Q807" s="80"/>
      <c r="R807" s="80"/>
      <c r="S807" s="80"/>
      <c r="T807" s="80"/>
      <c r="U807" s="80"/>
      <c r="V807" s="80"/>
      <c r="W807" s="80"/>
      <c r="X807" s="80"/>
      <c r="Y807" s="80"/>
      <c r="Z807" s="80"/>
    </row>
    <row r="808" ht="12.75" customHeight="1">
      <c r="A808" s="80"/>
      <c r="B808" s="80"/>
      <c r="C808" s="318"/>
      <c r="D808" s="318"/>
      <c r="E808" s="318"/>
      <c r="F808" s="319"/>
      <c r="G808" s="80"/>
      <c r="H808" s="80"/>
      <c r="I808" s="80"/>
      <c r="J808" s="80"/>
      <c r="K808" s="80"/>
      <c r="L808" s="80"/>
      <c r="M808" s="80"/>
      <c r="N808" s="80"/>
      <c r="O808" s="80"/>
      <c r="P808" s="80"/>
      <c r="Q808" s="80"/>
      <c r="R808" s="80"/>
      <c r="S808" s="80"/>
      <c r="T808" s="80"/>
      <c r="U808" s="80"/>
      <c r="V808" s="80"/>
      <c r="W808" s="80"/>
      <c r="X808" s="80"/>
      <c r="Y808" s="80"/>
      <c r="Z808" s="80"/>
    </row>
    <row r="809" ht="12.75" customHeight="1">
      <c r="A809" s="80"/>
      <c r="B809" s="80"/>
      <c r="C809" s="318"/>
      <c r="D809" s="318"/>
      <c r="E809" s="318"/>
      <c r="F809" s="319"/>
      <c r="G809" s="80"/>
      <c r="H809" s="80"/>
      <c r="I809" s="80"/>
      <c r="J809" s="80"/>
      <c r="K809" s="80"/>
      <c r="L809" s="80"/>
      <c r="M809" s="80"/>
      <c r="N809" s="80"/>
      <c r="O809" s="80"/>
      <c r="P809" s="80"/>
      <c r="Q809" s="80"/>
      <c r="R809" s="80"/>
      <c r="S809" s="80"/>
      <c r="T809" s="80"/>
      <c r="U809" s="80"/>
      <c r="V809" s="80"/>
      <c r="W809" s="80"/>
      <c r="X809" s="80"/>
      <c r="Y809" s="80"/>
      <c r="Z809" s="80"/>
    </row>
    <row r="810" ht="12.75" customHeight="1">
      <c r="A810" s="80"/>
      <c r="B810" s="80"/>
      <c r="C810" s="318"/>
      <c r="D810" s="318"/>
      <c r="E810" s="318"/>
      <c r="F810" s="319"/>
      <c r="G810" s="80"/>
      <c r="H810" s="80"/>
      <c r="I810" s="80"/>
      <c r="J810" s="80"/>
      <c r="K810" s="80"/>
      <c r="L810" s="80"/>
      <c r="M810" s="80"/>
      <c r="N810" s="80"/>
      <c r="O810" s="80"/>
      <c r="P810" s="80"/>
      <c r="Q810" s="80"/>
      <c r="R810" s="80"/>
      <c r="S810" s="80"/>
      <c r="T810" s="80"/>
      <c r="U810" s="80"/>
      <c r="V810" s="80"/>
      <c r="W810" s="80"/>
      <c r="X810" s="80"/>
      <c r="Y810" s="80"/>
      <c r="Z810" s="80"/>
    </row>
    <row r="811" ht="12.75" customHeight="1">
      <c r="A811" s="80"/>
      <c r="B811" s="80"/>
      <c r="C811" s="318"/>
      <c r="D811" s="318"/>
      <c r="E811" s="318"/>
      <c r="F811" s="319"/>
      <c r="G811" s="80"/>
      <c r="H811" s="80"/>
      <c r="I811" s="80"/>
      <c r="J811" s="80"/>
      <c r="K811" s="80"/>
      <c r="L811" s="80"/>
      <c r="M811" s="80"/>
      <c r="N811" s="80"/>
      <c r="O811" s="80"/>
      <c r="P811" s="80"/>
      <c r="Q811" s="80"/>
      <c r="R811" s="80"/>
      <c r="S811" s="80"/>
      <c r="T811" s="80"/>
      <c r="U811" s="80"/>
      <c r="V811" s="80"/>
      <c r="W811" s="80"/>
      <c r="X811" s="80"/>
      <c r="Y811" s="80"/>
      <c r="Z811" s="80"/>
    </row>
    <row r="812" ht="12.75" customHeight="1">
      <c r="A812" s="80"/>
      <c r="B812" s="80"/>
      <c r="C812" s="318"/>
      <c r="D812" s="318"/>
      <c r="E812" s="318"/>
      <c r="F812" s="319"/>
      <c r="G812" s="80"/>
      <c r="H812" s="80"/>
      <c r="I812" s="80"/>
      <c r="J812" s="80"/>
      <c r="K812" s="80"/>
      <c r="L812" s="80"/>
      <c r="M812" s="80"/>
      <c r="N812" s="80"/>
      <c r="O812" s="80"/>
      <c r="P812" s="80"/>
      <c r="Q812" s="80"/>
      <c r="R812" s="80"/>
      <c r="S812" s="80"/>
      <c r="T812" s="80"/>
      <c r="U812" s="80"/>
      <c r="V812" s="80"/>
      <c r="W812" s="80"/>
      <c r="X812" s="80"/>
      <c r="Y812" s="80"/>
      <c r="Z812" s="80"/>
    </row>
    <row r="813" ht="12.75" customHeight="1">
      <c r="A813" s="80"/>
      <c r="B813" s="80"/>
      <c r="C813" s="318"/>
      <c r="D813" s="318"/>
      <c r="E813" s="318"/>
      <c r="F813" s="319"/>
      <c r="G813" s="80"/>
      <c r="H813" s="80"/>
      <c r="I813" s="80"/>
      <c r="J813" s="80"/>
      <c r="K813" s="80"/>
      <c r="L813" s="80"/>
      <c r="M813" s="80"/>
      <c r="N813" s="80"/>
      <c r="O813" s="80"/>
      <c r="P813" s="80"/>
      <c r="Q813" s="80"/>
      <c r="R813" s="80"/>
      <c r="S813" s="80"/>
      <c r="T813" s="80"/>
      <c r="U813" s="80"/>
      <c r="V813" s="80"/>
      <c r="W813" s="80"/>
      <c r="X813" s="80"/>
      <c r="Y813" s="80"/>
      <c r="Z813" s="80"/>
    </row>
    <row r="814" ht="12.75" customHeight="1">
      <c r="A814" s="80"/>
      <c r="B814" s="80"/>
      <c r="C814" s="318"/>
      <c r="D814" s="318"/>
      <c r="E814" s="318"/>
      <c r="F814" s="319"/>
      <c r="G814" s="80"/>
      <c r="H814" s="80"/>
      <c r="I814" s="80"/>
      <c r="J814" s="80"/>
      <c r="K814" s="80"/>
      <c r="L814" s="80"/>
      <c r="M814" s="80"/>
      <c r="N814" s="80"/>
      <c r="O814" s="80"/>
      <c r="P814" s="80"/>
      <c r="Q814" s="80"/>
      <c r="R814" s="80"/>
      <c r="S814" s="80"/>
      <c r="T814" s="80"/>
      <c r="U814" s="80"/>
      <c r="V814" s="80"/>
      <c r="W814" s="80"/>
      <c r="X814" s="80"/>
      <c r="Y814" s="80"/>
      <c r="Z814" s="80"/>
    </row>
    <row r="815" ht="12.75" customHeight="1">
      <c r="A815" s="80"/>
      <c r="B815" s="80"/>
      <c r="C815" s="318"/>
      <c r="D815" s="318"/>
      <c r="E815" s="318"/>
      <c r="F815" s="319"/>
      <c r="G815" s="80"/>
      <c r="H815" s="80"/>
      <c r="I815" s="80"/>
      <c r="J815" s="80"/>
      <c r="K815" s="80"/>
      <c r="L815" s="80"/>
      <c r="M815" s="80"/>
      <c r="N815" s="80"/>
      <c r="O815" s="80"/>
      <c r="P815" s="80"/>
      <c r="Q815" s="80"/>
      <c r="R815" s="80"/>
      <c r="S815" s="80"/>
      <c r="T815" s="80"/>
      <c r="U815" s="80"/>
      <c r="V815" s="80"/>
      <c r="W815" s="80"/>
      <c r="X815" s="80"/>
      <c r="Y815" s="80"/>
      <c r="Z815" s="80"/>
    </row>
    <row r="816" ht="12.75" customHeight="1">
      <c r="A816" s="80"/>
      <c r="B816" s="80"/>
      <c r="C816" s="318"/>
      <c r="D816" s="318"/>
      <c r="E816" s="318"/>
      <c r="F816" s="319"/>
      <c r="G816" s="80"/>
      <c r="H816" s="80"/>
      <c r="I816" s="80"/>
      <c r="J816" s="80"/>
      <c r="K816" s="80"/>
      <c r="L816" s="80"/>
      <c r="M816" s="80"/>
      <c r="N816" s="80"/>
      <c r="O816" s="80"/>
      <c r="P816" s="80"/>
      <c r="Q816" s="80"/>
      <c r="R816" s="80"/>
      <c r="S816" s="80"/>
      <c r="T816" s="80"/>
      <c r="U816" s="80"/>
      <c r="V816" s="80"/>
      <c r="W816" s="80"/>
      <c r="X816" s="80"/>
      <c r="Y816" s="80"/>
      <c r="Z816" s="80"/>
    </row>
    <row r="817" ht="12.75" customHeight="1">
      <c r="A817" s="80"/>
      <c r="B817" s="80"/>
      <c r="C817" s="318"/>
      <c r="D817" s="318"/>
      <c r="E817" s="318"/>
      <c r="F817" s="319"/>
      <c r="G817" s="80"/>
      <c r="H817" s="80"/>
      <c r="I817" s="80"/>
      <c r="J817" s="80"/>
      <c r="K817" s="80"/>
      <c r="L817" s="80"/>
      <c r="M817" s="80"/>
      <c r="N817" s="80"/>
      <c r="O817" s="80"/>
      <c r="P817" s="80"/>
      <c r="Q817" s="80"/>
      <c r="R817" s="80"/>
      <c r="S817" s="80"/>
      <c r="T817" s="80"/>
      <c r="U817" s="80"/>
      <c r="V817" s="80"/>
      <c r="W817" s="80"/>
      <c r="X817" s="80"/>
      <c r="Y817" s="80"/>
      <c r="Z817" s="80"/>
    </row>
    <row r="818" ht="12.75" customHeight="1">
      <c r="A818" s="80"/>
      <c r="B818" s="80"/>
      <c r="C818" s="318"/>
      <c r="D818" s="318"/>
      <c r="E818" s="318"/>
      <c r="F818" s="319"/>
      <c r="G818" s="80"/>
      <c r="H818" s="80"/>
      <c r="I818" s="80"/>
      <c r="J818" s="80"/>
      <c r="K818" s="80"/>
      <c r="L818" s="80"/>
      <c r="M818" s="80"/>
      <c r="N818" s="80"/>
      <c r="O818" s="80"/>
      <c r="P818" s="80"/>
      <c r="Q818" s="80"/>
      <c r="R818" s="80"/>
      <c r="S818" s="80"/>
      <c r="T818" s="80"/>
      <c r="U818" s="80"/>
      <c r="V818" s="80"/>
      <c r="W818" s="80"/>
      <c r="X818" s="80"/>
      <c r="Y818" s="80"/>
      <c r="Z818" s="80"/>
    </row>
    <row r="819" ht="12.75" customHeight="1">
      <c r="A819" s="80"/>
      <c r="B819" s="80"/>
      <c r="C819" s="318"/>
      <c r="D819" s="318"/>
      <c r="E819" s="318"/>
      <c r="F819" s="319"/>
      <c r="G819" s="80"/>
      <c r="H819" s="80"/>
      <c r="I819" s="80"/>
      <c r="J819" s="80"/>
      <c r="K819" s="80"/>
      <c r="L819" s="80"/>
      <c r="M819" s="80"/>
      <c r="N819" s="80"/>
      <c r="O819" s="80"/>
      <c r="P819" s="80"/>
      <c r="Q819" s="80"/>
      <c r="R819" s="80"/>
      <c r="S819" s="80"/>
      <c r="T819" s="80"/>
      <c r="U819" s="80"/>
      <c r="V819" s="80"/>
      <c r="W819" s="80"/>
      <c r="X819" s="80"/>
      <c r="Y819" s="80"/>
      <c r="Z819" s="80"/>
    </row>
    <row r="820" ht="12.75" customHeight="1">
      <c r="A820" s="80"/>
      <c r="B820" s="80"/>
      <c r="C820" s="318"/>
      <c r="D820" s="318"/>
      <c r="E820" s="318"/>
      <c r="F820" s="319"/>
      <c r="G820" s="80"/>
      <c r="H820" s="80"/>
      <c r="I820" s="80"/>
      <c r="J820" s="80"/>
      <c r="K820" s="80"/>
      <c r="L820" s="80"/>
      <c r="M820" s="80"/>
      <c r="N820" s="80"/>
      <c r="O820" s="80"/>
      <c r="P820" s="80"/>
      <c r="Q820" s="80"/>
      <c r="R820" s="80"/>
      <c r="S820" s="80"/>
      <c r="T820" s="80"/>
      <c r="U820" s="80"/>
      <c r="V820" s="80"/>
      <c r="W820" s="80"/>
      <c r="X820" s="80"/>
      <c r="Y820" s="80"/>
      <c r="Z820" s="80"/>
    </row>
    <row r="821" ht="12.75" customHeight="1">
      <c r="A821" s="80"/>
      <c r="B821" s="80"/>
      <c r="C821" s="318"/>
      <c r="D821" s="318"/>
      <c r="E821" s="318"/>
      <c r="F821" s="319"/>
      <c r="G821" s="80"/>
      <c r="H821" s="80"/>
      <c r="I821" s="80"/>
      <c r="J821" s="80"/>
      <c r="K821" s="80"/>
      <c r="L821" s="80"/>
      <c r="M821" s="80"/>
      <c r="N821" s="80"/>
      <c r="O821" s="80"/>
      <c r="P821" s="80"/>
      <c r="Q821" s="80"/>
      <c r="R821" s="80"/>
      <c r="S821" s="80"/>
      <c r="T821" s="80"/>
      <c r="U821" s="80"/>
      <c r="V821" s="80"/>
      <c r="W821" s="80"/>
      <c r="X821" s="80"/>
      <c r="Y821" s="80"/>
      <c r="Z821" s="80"/>
    </row>
    <row r="822" ht="12.75" customHeight="1">
      <c r="A822" s="80"/>
      <c r="B822" s="80"/>
      <c r="C822" s="318"/>
      <c r="D822" s="318"/>
      <c r="E822" s="318"/>
      <c r="F822" s="319"/>
      <c r="G822" s="80"/>
      <c r="H822" s="80"/>
      <c r="I822" s="80"/>
      <c r="J822" s="80"/>
      <c r="K822" s="80"/>
      <c r="L822" s="80"/>
      <c r="M822" s="80"/>
      <c r="N822" s="80"/>
      <c r="O822" s="80"/>
      <c r="P822" s="80"/>
      <c r="Q822" s="80"/>
      <c r="R822" s="80"/>
      <c r="S822" s="80"/>
      <c r="T822" s="80"/>
      <c r="U822" s="80"/>
      <c r="V822" s="80"/>
      <c r="W822" s="80"/>
      <c r="X822" s="80"/>
      <c r="Y822" s="80"/>
      <c r="Z822" s="80"/>
    </row>
    <row r="823" ht="12.75" customHeight="1">
      <c r="A823" s="80"/>
      <c r="B823" s="80"/>
      <c r="C823" s="318"/>
      <c r="D823" s="318"/>
      <c r="E823" s="318"/>
      <c r="F823" s="319"/>
      <c r="G823" s="80"/>
      <c r="H823" s="80"/>
      <c r="I823" s="80"/>
      <c r="J823" s="80"/>
      <c r="K823" s="80"/>
      <c r="L823" s="80"/>
      <c r="M823" s="80"/>
      <c r="N823" s="80"/>
      <c r="O823" s="80"/>
      <c r="P823" s="80"/>
      <c r="Q823" s="80"/>
      <c r="R823" s="80"/>
      <c r="S823" s="80"/>
      <c r="T823" s="80"/>
      <c r="U823" s="80"/>
      <c r="V823" s="80"/>
      <c r="W823" s="80"/>
      <c r="X823" s="80"/>
      <c r="Y823" s="80"/>
      <c r="Z823" s="80"/>
    </row>
    <row r="824" ht="12.75" customHeight="1">
      <c r="A824" s="80"/>
      <c r="B824" s="80"/>
      <c r="C824" s="318"/>
      <c r="D824" s="318"/>
      <c r="E824" s="318"/>
      <c r="F824" s="319"/>
      <c r="G824" s="80"/>
      <c r="H824" s="80"/>
      <c r="I824" s="80"/>
      <c r="J824" s="80"/>
      <c r="K824" s="80"/>
      <c r="L824" s="80"/>
      <c r="M824" s="80"/>
      <c r="N824" s="80"/>
      <c r="O824" s="80"/>
      <c r="P824" s="80"/>
      <c r="Q824" s="80"/>
      <c r="R824" s="80"/>
      <c r="S824" s="80"/>
      <c r="T824" s="80"/>
      <c r="U824" s="80"/>
      <c r="V824" s="80"/>
      <c r="W824" s="80"/>
      <c r="X824" s="80"/>
      <c r="Y824" s="80"/>
      <c r="Z824" s="80"/>
    </row>
    <row r="825" ht="12.75" customHeight="1">
      <c r="A825" s="80"/>
      <c r="B825" s="80"/>
      <c r="C825" s="318"/>
      <c r="D825" s="318"/>
      <c r="E825" s="318"/>
      <c r="F825" s="319"/>
      <c r="G825" s="80"/>
      <c r="H825" s="80"/>
      <c r="I825" s="80"/>
      <c r="J825" s="80"/>
      <c r="K825" s="80"/>
      <c r="L825" s="80"/>
      <c r="M825" s="80"/>
      <c r="N825" s="80"/>
      <c r="O825" s="80"/>
      <c r="P825" s="80"/>
      <c r="Q825" s="80"/>
      <c r="R825" s="80"/>
      <c r="S825" s="80"/>
      <c r="T825" s="80"/>
      <c r="U825" s="80"/>
      <c r="V825" s="80"/>
      <c r="W825" s="80"/>
      <c r="X825" s="80"/>
      <c r="Y825" s="80"/>
      <c r="Z825" s="80"/>
    </row>
    <row r="826" ht="12.75" customHeight="1">
      <c r="A826" s="80"/>
      <c r="B826" s="80"/>
      <c r="C826" s="318"/>
      <c r="D826" s="318"/>
      <c r="E826" s="318"/>
      <c r="F826" s="319"/>
      <c r="G826" s="80"/>
      <c r="H826" s="80"/>
      <c r="I826" s="80"/>
      <c r="J826" s="80"/>
      <c r="K826" s="80"/>
      <c r="L826" s="80"/>
      <c r="M826" s="80"/>
      <c r="N826" s="80"/>
      <c r="O826" s="80"/>
      <c r="P826" s="80"/>
      <c r="Q826" s="80"/>
      <c r="R826" s="80"/>
      <c r="S826" s="80"/>
      <c r="T826" s="80"/>
      <c r="U826" s="80"/>
      <c r="V826" s="80"/>
      <c r="W826" s="80"/>
      <c r="X826" s="80"/>
      <c r="Y826" s="80"/>
      <c r="Z826" s="80"/>
    </row>
    <row r="827" ht="12.75" customHeight="1">
      <c r="A827" s="80"/>
      <c r="B827" s="80"/>
      <c r="C827" s="318"/>
      <c r="D827" s="318"/>
      <c r="E827" s="318"/>
      <c r="F827" s="319"/>
      <c r="G827" s="80"/>
      <c r="H827" s="80"/>
      <c r="I827" s="80"/>
      <c r="J827" s="80"/>
      <c r="K827" s="80"/>
      <c r="L827" s="80"/>
      <c r="M827" s="80"/>
      <c r="N827" s="80"/>
      <c r="O827" s="80"/>
      <c r="P827" s="80"/>
      <c r="Q827" s="80"/>
      <c r="R827" s="80"/>
      <c r="S827" s="80"/>
      <c r="T827" s="80"/>
      <c r="U827" s="80"/>
      <c r="V827" s="80"/>
      <c r="W827" s="80"/>
      <c r="X827" s="80"/>
      <c r="Y827" s="80"/>
      <c r="Z827" s="80"/>
    </row>
    <row r="828" ht="12.75" customHeight="1">
      <c r="A828" s="80"/>
      <c r="B828" s="80"/>
      <c r="C828" s="318"/>
      <c r="D828" s="318"/>
      <c r="E828" s="318"/>
      <c r="F828" s="319"/>
      <c r="G828" s="80"/>
      <c r="H828" s="80"/>
      <c r="I828" s="80"/>
      <c r="J828" s="80"/>
      <c r="K828" s="80"/>
      <c r="L828" s="80"/>
      <c r="M828" s="80"/>
      <c r="N828" s="80"/>
      <c r="O828" s="80"/>
      <c r="P828" s="80"/>
      <c r="Q828" s="80"/>
      <c r="R828" s="80"/>
      <c r="S828" s="80"/>
      <c r="T828" s="80"/>
      <c r="U828" s="80"/>
      <c r="V828" s="80"/>
      <c r="W828" s="80"/>
      <c r="X828" s="80"/>
      <c r="Y828" s="80"/>
      <c r="Z828" s="80"/>
    </row>
    <row r="829" ht="12.75" customHeight="1">
      <c r="A829" s="80"/>
      <c r="B829" s="80"/>
      <c r="C829" s="318"/>
      <c r="D829" s="318"/>
      <c r="E829" s="318"/>
      <c r="F829" s="319"/>
      <c r="G829" s="80"/>
      <c r="H829" s="80"/>
      <c r="I829" s="80"/>
      <c r="J829" s="80"/>
      <c r="K829" s="80"/>
      <c r="L829" s="80"/>
      <c r="M829" s="80"/>
      <c r="N829" s="80"/>
      <c r="O829" s="80"/>
      <c r="P829" s="80"/>
      <c r="Q829" s="80"/>
      <c r="R829" s="80"/>
      <c r="S829" s="80"/>
      <c r="T829" s="80"/>
      <c r="U829" s="80"/>
      <c r="V829" s="80"/>
      <c r="W829" s="80"/>
      <c r="X829" s="80"/>
      <c r="Y829" s="80"/>
      <c r="Z829" s="80"/>
    </row>
    <row r="830" ht="12.75" customHeight="1">
      <c r="A830" s="80"/>
      <c r="B830" s="80"/>
      <c r="C830" s="318"/>
      <c r="D830" s="318"/>
      <c r="E830" s="318"/>
      <c r="F830" s="319"/>
      <c r="G830" s="80"/>
      <c r="H830" s="80"/>
      <c r="I830" s="80"/>
      <c r="J830" s="80"/>
      <c r="K830" s="80"/>
      <c r="L830" s="80"/>
      <c r="M830" s="80"/>
      <c r="N830" s="80"/>
      <c r="O830" s="80"/>
      <c r="P830" s="80"/>
      <c r="Q830" s="80"/>
      <c r="R830" s="80"/>
      <c r="S830" s="80"/>
      <c r="T830" s="80"/>
      <c r="U830" s="80"/>
      <c r="V830" s="80"/>
      <c r="W830" s="80"/>
      <c r="X830" s="80"/>
      <c r="Y830" s="80"/>
      <c r="Z830" s="80"/>
    </row>
    <row r="831" ht="12.75" customHeight="1">
      <c r="A831" s="80"/>
      <c r="B831" s="80"/>
      <c r="C831" s="318"/>
      <c r="D831" s="318"/>
      <c r="E831" s="318"/>
      <c r="F831" s="319"/>
      <c r="G831" s="80"/>
      <c r="H831" s="80"/>
      <c r="I831" s="80"/>
      <c r="J831" s="80"/>
      <c r="K831" s="80"/>
      <c r="L831" s="80"/>
      <c r="M831" s="80"/>
      <c r="N831" s="80"/>
      <c r="O831" s="80"/>
      <c r="P831" s="80"/>
      <c r="Q831" s="80"/>
      <c r="R831" s="80"/>
      <c r="S831" s="80"/>
      <c r="T831" s="80"/>
      <c r="U831" s="80"/>
      <c r="V831" s="80"/>
      <c r="W831" s="80"/>
      <c r="X831" s="80"/>
      <c r="Y831" s="80"/>
      <c r="Z831" s="80"/>
    </row>
    <row r="832" ht="12.75" customHeight="1">
      <c r="A832" s="80"/>
      <c r="B832" s="80"/>
      <c r="C832" s="318"/>
      <c r="D832" s="318"/>
      <c r="E832" s="318"/>
      <c r="F832" s="319"/>
      <c r="G832" s="80"/>
      <c r="H832" s="80"/>
      <c r="I832" s="80"/>
      <c r="J832" s="80"/>
      <c r="K832" s="80"/>
      <c r="L832" s="80"/>
      <c r="M832" s="80"/>
      <c r="N832" s="80"/>
      <c r="O832" s="80"/>
      <c r="P832" s="80"/>
      <c r="Q832" s="80"/>
      <c r="R832" s="80"/>
      <c r="S832" s="80"/>
      <c r="T832" s="80"/>
      <c r="U832" s="80"/>
      <c r="V832" s="80"/>
      <c r="W832" s="80"/>
      <c r="X832" s="80"/>
      <c r="Y832" s="80"/>
      <c r="Z832" s="80"/>
    </row>
    <row r="833" ht="12.75" customHeight="1">
      <c r="A833" s="80"/>
      <c r="B833" s="80"/>
      <c r="C833" s="318"/>
      <c r="D833" s="318"/>
      <c r="E833" s="318"/>
      <c r="F833" s="319"/>
      <c r="G833" s="80"/>
      <c r="H833" s="80"/>
      <c r="I833" s="80"/>
      <c r="J833" s="80"/>
      <c r="K833" s="80"/>
      <c r="L833" s="80"/>
      <c r="M833" s="80"/>
      <c r="N833" s="80"/>
      <c r="O833" s="80"/>
      <c r="P833" s="80"/>
      <c r="Q833" s="80"/>
      <c r="R833" s="80"/>
      <c r="S833" s="80"/>
      <c r="T833" s="80"/>
      <c r="U833" s="80"/>
      <c r="V833" s="80"/>
      <c r="W833" s="80"/>
      <c r="X833" s="80"/>
      <c r="Y833" s="80"/>
      <c r="Z833" s="80"/>
    </row>
    <row r="834" ht="12.75" customHeight="1">
      <c r="A834" s="80"/>
      <c r="B834" s="80"/>
      <c r="C834" s="318"/>
      <c r="D834" s="318"/>
      <c r="E834" s="318"/>
      <c r="F834" s="319"/>
      <c r="G834" s="80"/>
      <c r="H834" s="80"/>
      <c r="I834" s="80"/>
      <c r="J834" s="80"/>
      <c r="K834" s="80"/>
      <c r="L834" s="80"/>
      <c r="M834" s="80"/>
      <c r="N834" s="80"/>
      <c r="O834" s="80"/>
      <c r="P834" s="80"/>
      <c r="Q834" s="80"/>
      <c r="R834" s="80"/>
      <c r="S834" s="80"/>
      <c r="T834" s="80"/>
      <c r="U834" s="80"/>
      <c r="V834" s="80"/>
      <c r="W834" s="80"/>
      <c r="X834" s="80"/>
      <c r="Y834" s="80"/>
      <c r="Z834" s="80"/>
    </row>
    <row r="835" ht="12.75" customHeight="1">
      <c r="A835" s="80"/>
      <c r="B835" s="80"/>
      <c r="C835" s="318"/>
      <c r="D835" s="318"/>
      <c r="E835" s="318"/>
      <c r="F835" s="319"/>
      <c r="G835" s="80"/>
      <c r="H835" s="80"/>
      <c r="I835" s="80"/>
      <c r="J835" s="80"/>
      <c r="K835" s="80"/>
      <c r="L835" s="80"/>
      <c r="M835" s="80"/>
      <c r="N835" s="80"/>
      <c r="O835" s="80"/>
      <c r="P835" s="80"/>
      <c r="Q835" s="80"/>
      <c r="R835" s="80"/>
      <c r="S835" s="80"/>
      <c r="T835" s="80"/>
      <c r="U835" s="80"/>
      <c r="V835" s="80"/>
      <c r="W835" s="80"/>
      <c r="X835" s="80"/>
      <c r="Y835" s="80"/>
      <c r="Z835" s="80"/>
    </row>
    <row r="836" ht="12.75" customHeight="1">
      <c r="A836" s="80"/>
      <c r="B836" s="80"/>
      <c r="C836" s="318"/>
      <c r="D836" s="318"/>
      <c r="E836" s="318"/>
      <c r="F836" s="319"/>
      <c r="G836" s="80"/>
      <c r="H836" s="80"/>
      <c r="I836" s="80"/>
      <c r="J836" s="80"/>
      <c r="K836" s="80"/>
      <c r="L836" s="80"/>
      <c r="M836" s="80"/>
      <c r="N836" s="80"/>
      <c r="O836" s="80"/>
      <c r="P836" s="80"/>
      <c r="Q836" s="80"/>
      <c r="R836" s="80"/>
      <c r="S836" s="80"/>
      <c r="T836" s="80"/>
      <c r="U836" s="80"/>
      <c r="V836" s="80"/>
      <c r="W836" s="80"/>
      <c r="X836" s="80"/>
      <c r="Y836" s="80"/>
      <c r="Z836" s="80"/>
    </row>
    <row r="837" ht="12.75" customHeight="1">
      <c r="A837" s="80"/>
      <c r="B837" s="80"/>
      <c r="C837" s="318"/>
      <c r="D837" s="318"/>
      <c r="E837" s="318"/>
      <c r="F837" s="319"/>
      <c r="G837" s="80"/>
      <c r="H837" s="80"/>
      <c r="I837" s="80"/>
      <c r="J837" s="80"/>
      <c r="K837" s="80"/>
      <c r="L837" s="80"/>
      <c r="M837" s="80"/>
      <c r="N837" s="80"/>
      <c r="O837" s="80"/>
      <c r="P837" s="80"/>
      <c r="Q837" s="80"/>
      <c r="R837" s="80"/>
      <c r="S837" s="80"/>
      <c r="T837" s="80"/>
      <c r="U837" s="80"/>
      <c r="V837" s="80"/>
      <c r="W837" s="80"/>
      <c r="X837" s="80"/>
      <c r="Y837" s="80"/>
      <c r="Z837" s="80"/>
    </row>
    <row r="838" ht="12.75" customHeight="1">
      <c r="A838" s="80"/>
      <c r="B838" s="80"/>
      <c r="C838" s="318"/>
      <c r="D838" s="318"/>
      <c r="E838" s="318"/>
      <c r="F838" s="319"/>
      <c r="G838" s="80"/>
      <c r="H838" s="80"/>
      <c r="I838" s="80"/>
      <c r="J838" s="80"/>
      <c r="K838" s="80"/>
      <c r="L838" s="80"/>
      <c r="M838" s="80"/>
      <c r="N838" s="80"/>
      <c r="O838" s="80"/>
      <c r="P838" s="80"/>
      <c r="Q838" s="80"/>
      <c r="R838" s="80"/>
      <c r="S838" s="80"/>
      <c r="T838" s="80"/>
      <c r="U838" s="80"/>
      <c r="V838" s="80"/>
      <c r="W838" s="80"/>
      <c r="X838" s="80"/>
      <c r="Y838" s="80"/>
      <c r="Z838" s="80"/>
    </row>
    <row r="839" ht="12.75" customHeight="1">
      <c r="A839" s="80"/>
      <c r="B839" s="80"/>
      <c r="C839" s="318"/>
      <c r="D839" s="318"/>
      <c r="E839" s="318"/>
      <c r="F839" s="319"/>
      <c r="G839" s="80"/>
      <c r="H839" s="80"/>
      <c r="I839" s="80"/>
      <c r="J839" s="80"/>
      <c r="K839" s="80"/>
      <c r="L839" s="80"/>
      <c r="M839" s="80"/>
      <c r="N839" s="80"/>
      <c r="O839" s="80"/>
      <c r="P839" s="80"/>
      <c r="Q839" s="80"/>
      <c r="R839" s="80"/>
      <c r="S839" s="80"/>
      <c r="T839" s="80"/>
      <c r="U839" s="80"/>
      <c r="V839" s="80"/>
      <c r="W839" s="80"/>
      <c r="X839" s="80"/>
      <c r="Y839" s="80"/>
      <c r="Z839" s="80"/>
    </row>
    <row r="840" ht="12.75" customHeight="1">
      <c r="A840" s="80"/>
      <c r="B840" s="80"/>
      <c r="C840" s="318"/>
      <c r="D840" s="318"/>
      <c r="E840" s="318"/>
      <c r="F840" s="319"/>
      <c r="G840" s="80"/>
      <c r="H840" s="80"/>
      <c r="I840" s="80"/>
      <c r="J840" s="80"/>
      <c r="K840" s="80"/>
      <c r="L840" s="80"/>
      <c r="M840" s="80"/>
      <c r="N840" s="80"/>
      <c r="O840" s="80"/>
      <c r="P840" s="80"/>
      <c r="Q840" s="80"/>
      <c r="R840" s="80"/>
      <c r="S840" s="80"/>
      <c r="T840" s="80"/>
      <c r="U840" s="80"/>
      <c r="V840" s="80"/>
      <c r="W840" s="80"/>
      <c r="X840" s="80"/>
      <c r="Y840" s="80"/>
      <c r="Z840" s="80"/>
    </row>
    <row r="841" ht="12.75" customHeight="1">
      <c r="A841" s="80"/>
      <c r="B841" s="80"/>
      <c r="C841" s="318"/>
      <c r="D841" s="318"/>
      <c r="E841" s="318"/>
      <c r="F841" s="319"/>
      <c r="G841" s="80"/>
      <c r="H841" s="80"/>
      <c r="I841" s="80"/>
      <c r="J841" s="80"/>
      <c r="K841" s="80"/>
      <c r="L841" s="80"/>
      <c r="M841" s="80"/>
      <c r="N841" s="80"/>
      <c r="O841" s="80"/>
      <c r="P841" s="80"/>
      <c r="Q841" s="80"/>
      <c r="R841" s="80"/>
      <c r="S841" s="80"/>
      <c r="T841" s="80"/>
      <c r="U841" s="80"/>
      <c r="V841" s="80"/>
      <c r="W841" s="80"/>
      <c r="X841" s="80"/>
      <c r="Y841" s="80"/>
      <c r="Z841" s="80"/>
    </row>
    <row r="842" ht="12.75" customHeight="1">
      <c r="A842" s="80"/>
      <c r="B842" s="80"/>
      <c r="C842" s="318"/>
      <c r="D842" s="318"/>
      <c r="E842" s="318"/>
      <c r="F842" s="319"/>
      <c r="G842" s="80"/>
      <c r="H842" s="80"/>
      <c r="I842" s="80"/>
      <c r="J842" s="80"/>
      <c r="K842" s="80"/>
      <c r="L842" s="80"/>
      <c r="M842" s="80"/>
      <c r="N842" s="80"/>
      <c r="O842" s="80"/>
      <c r="P842" s="80"/>
      <c r="Q842" s="80"/>
      <c r="R842" s="80"/>
      <c r="S842" s="80"/>
      <c r="T842" s="80"/>
      <c r="U842" s="80"/>
      <c r="V842" s="80"/>
      <c r="W842" s="80"/>
      <c r="X842" s="80"/>
      <c r="Y842" s="80"/>
      <c r="Z842" s="80"/>
    </row>
    <row r="843" ht="12.75" customHeight="1">
      <c r="A843" s="80"/>
      <c r="B843" s="80"/>
      <c r="C843" s="318"/>
      <c r="D843" s="318"/>
      <c r="E843" s="318"/>
      <c r="F843" s="319"/>
      <c r="G843" s="80"/>
      <c r="H843" s="80"/>
      <c r="I843" s="80"/>
      <c r="J843" s="80"/>
      <c r="K843" s="80"/>
      <c r="L843" s="80"/>
      <c r="M843" s="80"/>
      <c r="N843" s="80"/>
      <c r="O843" s="80"/>
      <c r="P843" s="80"/>
      <c r="Q843" s="80"/>
      <c r="R843" s="80"/>
      <c r="S843" s="80"/>
      <c r="T843" s="80"/>
      <c r="U843" s="80"/>
      <c r="V843" s="80"/>
      <c r="W843" s="80"/>
      <c r="X843" s="80"/>
      <c r="Y843" s="80"/>
      <c r="Z843" s="80"/>
    </row>
    <row r="844" ht="12.75" customHeight="1">
      <c r="A844" s="80"/>
      <c r="B844" s="80"/>
      <c r="C844" s="318"/>
      <c r="D844" s="318"/>
      <c r="E844" s="318"/>
      <c r="F844" s="319"/>
      <c r="G844" s="80"/>
      <c r="H844" s="80"/>
      <c r="I844" s="80"/>
      <c r="J844" s="80"/>
      <c r="K844" s="80"/>
      <c r="L844" s="80"/>
      <c r="M844" s="80"/>
      <c r="N844" s="80"/>
      <c r="O844" s="80"/>
      <c r="P844" s="80"/>
      <c r="Q844" s="80"/>
      <c r="R844" s="80"/>
      <c r="S844" s="80"/>
      <c r="T844" s="80"/>
      <c r="U844" s="80"/>
      <c r="V844" s="80"/>
      <c r="W844" s="80"/>
      <c r="X844" s="80"/>
      <c r="Y844" s="80"/>
      <c r="Z844" s="80"/>
    </row>
    <row r="845" ht="12.75" customHeight="1">
      <c r="A845" s="80"/>
      <c r="B845" s="80"/>
      <c r="C845" s="318"/>
      <c r="D845" s="318"/>
      <c r="E845" s="318"/>
      <c r="F845" s="319"/>
      <c r="G845" s="80"/>
      <c r="H845" s="80"/>
      <c r="I845" s="80"/>
      <c r="J845" s="80"/>
      <c r="K845" s="80"/>
      <c r="L845" s="80"/>
      <c r="M845" s="80"/>
      <c r="N845" s="80"/>
      <c r="O845" s="80"/>
      <c r="P845" s="80"/>
      <c r="Q845" s="80"/>
      <c r="R845" s="80"/>
      <c r="S845" s="80"/>
      <c r="T845" s="80"/>
      <c r="U845" s="80"/>
      <c r="V845" s="80"/>
      <c r="W845" s="80"/>
      <c r="X845" s="80"/>
      <c r="Y845" s="80"/>
      <c r="Z845" s="80"/>
    </row>
    <row r="846" ht="12.75" customHeight="1">
      <c r="A846" s="80"/>
      <c r="B846" s="80"/>
      <c r="C846" s="318"/>
      <c r="D846" s="318"/>
      <c r="E846" s="318"/>
      <c r="F846" s="319"/>
      <c r="G846" s="80"/>
      <c r="H846" s="80"/>
      <c r="I846" s="80"/>
      <c r="J846" s="80"/>
      <c r="K846" s="80"/>
      <c r="L846" s="80"/>
      <c r="M846" s="80"/>
      <c r="N846" s="80"/>
      <c r="O846" s="80"/>
      <c r="P846" s="80"/>
      <c r="Q846" s="80"/>
      <c r="R846" s="80"/>
      <c r="S846" s="80"/>
      <c r="T846" s="80"/>
      <c r="U846" s="80"/>
      <c r="V846" s="80"/>
      <c r="W846" s="80"/>
      <c r="X846" s="80"/>
      <c r="Y846" s="80"/>
      <c r="Z846" s="80"/>
    </row>
    <row r="847" ht="12.75" customHeight="1">
      <c r="A847" s="80"/>
      <c r="B847" s="80"/>
      <c r="C847" s="318"/>
      <c r="D847" s="318"/>
      <c r="E847" s="318"/>
      <c r="F847" s="319"/>
      <c r="G847" s="80"/>
      <c r="H847" s="80"/>
      <c r="I847" s="80"/>
      <c r="J847" s="80"/>
      <c r="K847" s="80"/>
      <c r="L847" s="80"/>
      <c r="M847" s="80"/>
      <c r="N847" s="80"/>
      <c r="O847" s="80"/>
      <c r="P847" s="80"/>
      <c r="Q847" s="80"/>
      <c r="R847" s="80"/>
      <c r="S847" s="80"/>
      <c r="T847" s="80"/>
      <c r="U847" s="80"/>
      <c r="V847" s="80"/>
      <c r="W847" s="80"/>
      <c r="X847" s="80"/>
      <c r="Y847" s="80"/>
      <c r="Z847" s="80"/>
    </row>
    <row r="848" ht="12.75" customHeight="1">
      <c r="A848" s="80"/>
      <c r="B848" s="80"/>
      <c r="C848" s="318"/>
      <c r="D848" s="318"/>
      <c r="E848" s="318"/>
      <c r="F848" s="319"/>
      <c r="G848" s="80"/>
      <c r="H848" s="80"/>
      <c r="I848" s="80"/>
      <c r="J848" s="80"/>
      <c r="K848" s="80"/>
      <c r="L848" s="80"/>
      <c r="M848" s="80"/>
      <c r="N848" s="80"/>
      <c r="O848" s="80"/>
      <c r="P848" s="80"/>
      <c r="Q848" s="80"/>
      <c r="R848" s="80"/>
      <c r="S848" s="80"/>
      <c r="T848" s="80"/>
      <c r="U848" s="80"/>
      <c r="V848" s="80"/>
      <c r="W848" s="80"/>
      <c r="X848" s="80"/>
      <c r="Y848" s="80"/>
      <c r="Z848" s="80"/>
    </row>
    <row r="849" ht="12.75" customHeight="1">
      <c r="A849" s="80"/>
      <c r="B849" s="80"/>
      <c r="C849" s="318"/>
      <c r="D849" s="318"/>
      <c r="E849" s="318"/>
      <c r="F849" s="319"/>
      <c r="G849" s="80"/>
      <c r="H849" s="80"/>
      <c r="I849" s="80"/>
      <c r="J849" s="80"/>
      <c r="K849" s="80"/>
      <c r="L849" s="80"/>
      <c r="M849" s="80"/>
      <c r="N849" s="80"/>
      <c r="O849" s="80"/>
      <c r="P849" s="80"/>
      <c r="Q849" s="80"/>
      <c r="R849" s="80"/>
      <c r="S849" s="80"/>
      <c r="T849" s="80"/>
      <c r="U849" s="80"/>
      <c r="V849" s="80"/>
      <c r="W849" s="80"/>
      <c r="X849" s="80"/>
      <c r="Y849" s="80"/>
      <c r="Z849" s="80"/>
    </row>
    <row r="850" ht="12.75" customHeight="1">
      <c r="A850" s="80"/>
      <c r="B850" s="80"/>
      <c r="C850" s="318"/>
      <c r="D850" s="318"/>
      <c r="E850" s="318"/>
      <c r="F850" s="319"/>
      <c r="G850" s="80"/>
      <c r="H850" s="80"/>
      <c r="I850" s="80"/>
      <c r="J850" s="80"/>
      <c r="K850" s="80"/>
      <c r="L850" s="80"/>
      <c r="M850" s="80"/>
      <c r="N850" s="80"/>
      <c r="O850" s="80"/>
      <c r="P850" s="80"/>
      <c r="Q850" s="80"/>
      <c r="R850" s="80"/>
      <c r="S850" s="80"/>
      <c r="T850" s="80"/>
      <c r="U850" s="80"/>
      <c r="V850" s="80"/>
      <c r="W850" s="80"/>
      <c r="X850" s="80"/>
      <c r="Y850" s="80"/>
      <c r="Z850" s="80"/>
    </row>
    <row r="851" ht="12.75" customHeight="1">
      <c r="A851" s="80"/>
      <c r="B851" s="80"/>
      <c r="C851" s="318"/>
      <c r="D851" s="318"/>
      <c r="E851" s="318"/>
      <c r="F851" s="319"/>
      <c r="G851" s="80"/>
      <c r="H851" s="80"/>
      <c r="I851" s="80"/>
      <c r="J851" s="80"/>
      <c r="K851" s="80"/>
      <c r="L851" s="80"/>
      <c r="M851" s="80"/>
      <c r="N851" s="80"/>
      <c r="O851" s="80"/>
      <c r="P851" s="80"/>
      <c r="Q851" s="80"/>
      <c r="R851" s="80"/>
      <c r="S851" s="80"/>
      <c r="T851" s="80"/>
      <c r="U851" s="80"/>
      <c r="V851" s="80"/>
      <c r="W851" s="80"/>
      <c r="X851" s="80"/>
      <c r="Y851" s="80"/>
      <c r="Z851" s="80"/>
    </row>
    <row r="852" ht="12.75" customHeight="1">
      <c r="A852" s="80"/>
      <c r="B852" s="80"/>
      <c r="C852" s="318"/>
      <c r="D852" s="318"/>
      <c r="E852" s="318"/>
      <c r="F852" s="319"/>
      <c r="G852" s="80"/>
      <c r="H852" s="80"/>
      <c r="I852" s="80"/>
      <c r="J852" s="80"/>
      <c r="K852" s="80"/>
      <c r="L852" s="80"/>
      <c r="M852" s="80"/>
      <c r="N852" s="80"/>
      <c r="O852" s="80"/>
      <c r="P852" s="80"/>
      <c r="Q852" s="80"/>
      <c r="R852" s="80"/>
      <c r="S852" s="80"/>
      <c r="T852" s="80"/>
      <c r="U852" s="80"/>
      <c r="V852" s="80"/>
      <c r="W852" s="80"/>
      <c r="X852" s="80"/>
      <c r="Y852" s="80"/>
      <c r="Z852" s="80"/>
    </row>
    <row r="853" ht="12.75" customHeight="1">
      <c r="A853" s="80"/>
      <c r="B853" s="80"/>
      <c r="C853" s="318"/>
      <c r="D853" s="318"/>
      <c r="E853" s="318"/>
      <c r="F853" s="319"/>
      <c r="G853" s="80"/>
      <c r="H853" s="80"/>
      <c r="I853" s="80"/>
      <c r="J853" s="80"/>
      <c r="K853" s="80"/>
      <c r="L853" s="80"/>
      <c r="M853" s="80"/>
      <c r="N853" s="80"/>
      <c r="O853" s="80"/>
      <c r="P853" s="80"/>
      <c r="Q853" s="80"/>
      <c r="R853" s="80"/>
      <c r="S853" s="80"/>
      <c r="T853" s="80"/>
      <c r="U853" s="80"/>
      <c r="V853" s="80"/>
      <c r="W853" s="80"/>
      <c r="X853" s="80"/>
      <c r="Y853" s="80"/>
      <c r="Z853" s="80"/>
    </row>
    <row r="854" ht="12.75" customHeight="1">
      <c r="A854" s="80"/>
      <c r="B854" s="80"/>
      <c r="C854" s="318"/>
      <c r="D854" s="318"/>
      <c r="E854" s="318"/>
      <c r="F854" s="319"/>
      <c r="G854" s="80"/>
      <c r="H854" s="80"/>
      <c r="I854" s="80"/>
      <c r="J854" s="80"/>
      <c r="K854" s="80"/>
      <c r="L854" s="80"/>
      <c r="M854" s="80"/>
      <c r="N854" s="80"/>
      <c r="O854" s="80"/>
      <c r="P854" s="80"/>
      <c r="Q854" s="80"/>
      <c r="R854" s="80"/>
      <c r="S854" s="80"/>
      <c r="T854" s="80"/>
      <c r="U854" s="80"/>
      <c r="V854" s="80"/>
      <c r="W854" s="80"/>
      <c r="X854" s="80"/>
      <c r="Y854" s="80"/>
      <c r="Z854" s="80"/>
    </row>
    <row r="855" ht="12.75" customHeight="1">
      <c r="A855" s="80"/>
      <c r="B855" s="80"/>
      <c r="C855" s="318"/>
      <c r="D855" s="318"/>
      <c r="E855" s="318"/>
      <c r="F855" s="319"/>
      <c r="G855" s="80"/>
      <c r="H855" s="80"/>
      <c r="I855" s="80"/>
      <c r="J855" s="80"/>
      <c r="K855" s="80"/>
      <c r="L855" s="80"/>
      <c r="M855" s="80"/>
      <c r="N855" s="80"/>
      <c r="O855" s="80"/>
      <c r="P855" s="80"/>
      <c r="Q855" s="80"/>
      <c r="R855" s="80"/>
      <c r="S855" s="80"/>
      <c r="T855" s="80"/>
      <c r="U855" s="80"/>
      <c r="V855" s="80"/>
      <c r="W855" s="80"/>
      <c r="X855" s="80"/>
      <c r="Y855" s="80"/>
      <c r="Z855" s="80"/>
    </row>
    <row r="856" ht="12.75" customHeight="1">
      <c r="A856" s="80"/>
      <c r="B856" s="80"/>
      <c r="C856" s="318"/>
      <c r="D856" s="318"/>
      <c r="E856" s="318"/>
      <c r="F856" s="319"/>
      <c r="G856" s="80"/>
      <c r="H856" s="80"/>
      <c r="I856" s="80"/>
      <c r="J856" s="80"/>
      <c r="K856" s="80"/>
      <c r="L856" s="80"/>
      <c r="M856" s="80"/>
      <c r="N856" s="80"/>
      <c r="O856" s="80"/>
      <c r="P856" s="80"/>
      <c r="Q856" s="80"/>
      <c r="R856" s="80"/>
      <c r="S856" s="80"/>
      <c r="T856" s="80"/>
      <c r="U856" s="80"/>
      <c r="V856" s="80"/>
      <c r="W856" s="80"/>
      <c r="X856" s="80"/>
      <c r="Y856" s="80"/>
      <c r="Z856" s="80"/>
    </row>
    <row r="857" ht="12.75" customHeight="1">
      <c r="A857" s="80"/>
      <c r="B857" s="80"/>
      <c r="C857" s="318"/>
      <c r="D857" s="318"/>
      <c r="E857" s="318"/>
      <c r="F857" s="319"/>
      <c r="G857" s="80"/>
      <c r="H857" s="80"/>
      <c r="I857" s="80"/>
      <c r="J857" s="80"/>
      <c r="K857" s="80"/>
      <c r="L857" s="80"/>
      <c r="M857" s="80"/>
      <c r="N857" s="80"/>
      <c r="O857" s="80"/>
      <c r="P857" s="80"/>
      <c r="Q857" s="80"/>
      <c r="R857" s="80"/>
      <c r="S857" s="80"/>
      <c r="T857" s="80"/>
      <c r="U857" s="80"/>
      <c r="V857" s="80"/>
      <c r="W857" s="80"/>
      <c r="X857" s="80"/>
      <c r="Y857" s="80"/>
      <c r="Z857" s="80"/>
    </row>
    <row r="858" ht="12.75" customHeight="1">
      <c r="A858" s="80"/>
      <c r="B858" s="80"/>
      <c r="C858" s="318"/>
      <c r="D858" s="318"/>
      <c r="E858" s="318"/>
      <c r="F858" s="319"/>
      <c r="G858" s="80"/>
      <c r="H858" s="80"/>
      <c r="I858" s="80"/>
      <c r="J858" s="80"/>
      <c r="K858" s="80"/>
      <c r="L858" s="80"/>
      <c r="M858" s="80"/>
      <c r="N858" s="80"/>
      <c r="O858" s="80"/>
      <c r="P858" s="80"/>
      <c r="Q858" s="80"/>
      <c r="R858" s="80"/>
      <c r="S858" s="80"/>
      <c r="T858" s="80"/>
      <c r="U858" s="80"/>
      <c r="V858" s="80"/>
      <c r="W858" s="80"/>
      <c r="X858" s="80"/>
      <c r="Y858" s="80"/>
      <c r="Z858" s="80"/>
    </row>
    <row r="859" ht="12.75" customHeight="1">
      <c r="A859" s="80"/>
      <c r="B859" s="80"/>
      <c r="C859" s="318"/>
      <c r="D859" s="318"/>
      <c r="E859" s="318"/>
      <c r="F859" s="319"/>
      <c r="G859" s="80"/>
      <c r="H859" s="80"/>
      <c r="I859" s="80"/>
      <c r="J859" s="80"/>
      <c r="K859" s="80"/>
      <c r="L859" s="80"/>
      <c r="M859" s="80"/>
      <c r="N859" s="80"/>
      <c r="O859" s="80"/>
      <c r="P859" s="80"/>
      <c r="Q859" s="80"/>
      <c r="R859" s="80"/>
      <c r="S859" s="80"/>
      <c r="T859" s="80"/>
      <c r="U859" s="80"/>
      <c r="V859" s="80"/>
      <c r="W859" s="80"/>
      <c r="X859" s="80"/>
      <c r="Y859" s="80"/>
      <c r="Z859" s="80"/>
    </row>
    <row r="860" ht="12.75" customHeight="1">
      <c r="A860" s="80"/>
      <c r="B860" s="80"/>
      <c r="C860" s="318"/>
      <c r="D860" s="318"/>
      <c r="E860" s="318"/>
      <c r="F860" s="319"/>
      <c r="G860" s="80"/>
      <c r="H860" s="80"/>
      <c r="I860" s="80"/>
      <c r="J860" s="80"/>
      <c r="K860" s="80"/>
      <c r="L860" s="80"/>
      <c r="M860" s="80"/>
      <c r="N860" s="80"/>
      <c r="O860" s="80"/>
      <c r="P860" s="80"/>
      <c r="Q860" s="80"/>
      <c r="R860" s="80"/>
      <c r="S860" s="80"/>
      <c r="T860" s="80"/>
      <c r="U860" s="80"/>
      <c r="V860" s="80"/>
      <c r="W860" s="80"/>
      <c r="X860" s="80"/>
      <c r="Y860" s="80"/>
      <c r="Z860" s="80"/>
    </row>
    <row r="861" ht="12.75" customHeight="1">
      <c r="A861" s="80"/>
      <c r="B861" s="80"/>
      <c r="C861" s="318"/>
      <c r="D861" s="318"/>
      <c r="E861" s="318"/>
      <c r="F861" s="319"/>
      <c r="G861" s="80"/>
      <c r="H861" s="80"/>
      <c r="I861" s="80"/>
      <c r="J861" s="80"/>
      <c r="K861" s="80"/>
      <c r="L861" s="80"/>
      <c r="M861" s="80"/>
      <c r="N861" s="80"/>
      <c r="O861" s="80"/>
      <c r="P861" s="80"/>
      <c r="Q861" s="80"/>
      <c r="R861" s="80"/>
      <c r="S861" s="80"/>
      <c r="T861" s="80"/>
      <c r="U861" s="80"/>
      <c r="V861" s="80"/>
      <c r="W861" s="80"/>
      <c r="X861" s="80"/>
      <c r="Y861" s="80"/>
      <c r="Z861" s="80"/>
    </row>
    <row r="862" ht="12.75" customHeight="1">
      <c r="A862" s="80"/>
      <c r="B862" s="80"/>
      <c r="C862" s="318"/>
      <c r="D862" s="318"/>
      <c r="E862" s="318"/>
      <c r="F862" s="319"/>
      <c r="G862" s="80"/>
      <c r="H862" s="80"/>
      <c r="I862" s="80"/>
      <c r="J862" s="80"/>
      <c r="K862" s="80"/>
      <c r="L862" s="80"/>
      <c r="M862" s="80"/>
      <c r="N862" s="80"/>
      <c r="O862" s="80"/>
      <c r="P862" s="80"/>
      <c r="Q862" s="80"/>
      <c r="R862" s="80"/>
      <c r="S862" s="80"/>
      <c r="T862" s="80"/>
      <c r="U862" s="80"/>
      <c r="V862" s="80"/>
      <c r="W862" s="80"/>
      <c r="X862" s="80"/>
      <c r="Y862" s="80"/>
      <c r="Z862" s="80"/>
    </row>
    <row r="863" ht="12.75" customHeight="1">
      <c r="A863" s="80"/>
      <c r="B863" s="80"/>
      <c r="C863" s="318"/>
      <c r="D863" s="318"/>
      <c r="E863" s="318"/>
      <c r="F863" s="319"/>
      <c r="G863" s="80"/>
      <c r="H863" s="80"/>
      <c r="I863" s="80"/>
      <c r="J863" s="80"/>
      <c r="K863" s="80"/>
      <c r="L863" s="80"/>
      <c r="M863" s="80"/>
      <c r="N863" s="80"/>
      <c r="O863" s="80"/>
      <c r="P863" s="80"/>
      <c r="Q863" s="80"/>
      <c r="R863" s="80"/>
      <c r="S863" s="80"/>
      <c r="T863" s="80"/>
      <c r="U863" s="80"/>
      <c r="V863" s="80"/>
      <c r="W863" s="80"/>
      <c r="X863" s="80"/>
      <c r="Y863" s="80"/>
      <c r="Z863" s="80"/>
    </row>
    <row r="864" ht="12.75" customHeight="1">
      <c r="A864" s="80"/>
      <c r="B864" s="80"/>
      <c r="C864" s="318"/>
      <c r="D864" s="318"/>
      <c r="E864" s="318"/>
      <c r="F864" s="319"/>
      <c r="G864" s="80"/>
      <c r="H864" s="80"/>
      <c r="I864" s="80"/>
      <c r="J864" s="80"/>
      <c r="K864" s="80"/>
      <c r="L864" s="80"/>
      <c r="M864" s="80"/>
      <c r="N864" s="80"/>
      <c r="O864" s="80"/>
      <c r="P864" s="80"/>
      <c r="Q864" s="80"/>
      <c r="R864" s="80"/>
      <c r="S864" s="80"/>
      <c r="T864" s="80"/>
      <c r="U864" s="80"/>
      <c r="V864" s="80"/>
      <c r="W864" s="80"/>
      <c r="X864" s="80"/>
      <c r="Y864" s="80"/>
      <c r="Z864" s="80"/>
    </row>
    <row r="865" ht="12.75" customHeight="1">
      <c r="A865" s="80"/>
      <c r="B865" s="80"/>
      <c r="C865" s="318"/>
      <c r="D865" s="318"/>
      <c r="E865" s="318"/>
      <c r="F865" s="319"/>
      <c r="G865" s="80"/>
      <c r="H865" s="80"/>
      <c r="I865" s="80"/>
      <c r="J865" s="80"/>
      <c r="K865" s="80"/>
      <c r="L865" s="80"/>
      <c r="M865" s="80"/>
      <c r="N865" s="80"/>
      <c r="O865" s="80"/>
      <c r="P865" s="80"/>
      <c r="Q865" s="80"/>
      <c r="R865" s="80"/>
      <c r="S865" s="80"/>
      <c r="T865" s="80"/>
      <c r="U865" s="80"/>
      <c r="V865" s="80"/>
      <c r="W865" s="80"/>
      <c r="X865" s="80"/>
      <c r="Y865" s="80"/>
      <c r="Z865" s="80"/>
    </row>
    <row r="866" ht="12.75" customHeight="1">
      <c r="A866" s="80"/>
      <c r="B866" s="80"/>
      <c r="C866" s="318"/>
      <c r="D866" s="318"/>
      <c r="E866" s="318"/>
      <c r="F866" s="319"/>
      <c r="G866" s="80"/>
      <c r="H866" s="80"/>
      <c r="I866" s="80"/>
      <c r="J866" s="80"/>
      <c r="K866" s="80"/>
      <c r="L866" s="80"/>
      <c r="M866" s="80"/>
      <c r="N866" s="80"/>
      <c r="O866" s="80"/>
      <c r="P866" s="80"/>
      <c r="Q866" s="80"/>
      <c r="R866" s="80"/>
      <c r="S866" s="80"/>
      <c r="T866" s="80"/>
      <c r="U866" s="80"/>
      <c r="V866" s="80"/>
      <c r="W866" s="80"/>
      <c r="X866" s="80"/>
      <c r="Y866" s="80"/>
      <c r="Z866" s="80"/>
    </row>
    <row r="867" ht="12.75" customHeight="1">
      <c r="A867" s="80"/>
      <c r="B867" s="80"/>
      <c r="C867" s="318"/>
      <c r="D867" s="318"/>
      <c r="E867" s="318"/>
      <c r="F867" s="319"/>
      <c r="G867" s="80"/>
      <c r="H867" s="80"/>
      <c r="I867" s="80"/>
      <c r="J867" s="80"/>
      <c r="K867" s="80"/>
      <c r="L867" s="80"/>
      <c r="M867" s="80"/>
      <c r="N867" s="80"/>
      <c r="O867" s="80"/>
      <c r="P867" s="80"/>
      <c r="Q867" s="80"/>
      <c r="R867" s="80"/>
      <c r="S867" s="80"/>
      <c r="T867" s="80"/>
      <c r="U867" s="80"/>
      <c r="V867" s="80"/>
      <c r="W867" s="80"/>
      <c r="X867" s="80"/>
      <c r="Y867" s="80"/>
      <c r="Z867" s="80"/>
    </row>
    <row r="868" ht="12.75" customHeight="1">
      <c r="A868" s="80"/>
      <c r="B868" s="80"/>
      <c r="C868" s="318"/>
      <c r="D868" s="318"/>
      <c r="E868" s="318"/>
      <c r="F868" s="319"/>
      <c r="G868" s="80"/>
      <c r="H868" s="80"/>
      <c r="I868" s="80"/>
      <c r="J868" s="80"/>
      <c r="K868" s="80"/>
      <c r="L868" s="80"/>
      <c r="M868" s="80"/>
      <c r="N868" s="80"/>
      <c r="O868" s="80"/>
      <c r="P868" s="80"/>
      <c r="Q868" s="80"/>
      <c r="R868" s="80"/>
      <c r="S868" s="80"/>
      <c r="T868" s="80"/>
      <c r="U868" s="80"/>
      <c r="V868" s="80"/>
      <c r="W868" s="80"/>
      <c r="X868" s="80"/>
      <c r="Y868" s="80"/>
      <c r="Z868" s="80"/>
    </row>
    <row r="869" ht="12.75" customHeight="1">
      <c r="A869" s="80"/>
      <c r="B869" s="80"/>
      <c r="C869" s="318"/>
      <c r="D869" s="318"/>
      <c r="E869" s="318"/>
      <c r="F869" s="319"/>
      <c r="G869" s="80"/>
      <c r="H869" s="80"/>
      <c r="I869" s="80"/>
      <c r="J869" s="80"/>
      <c r="K869" s="80"/>
      <c r="L869" s="80"/>
      <c r="M869" s="80"/>
      <c r="N869" s="80"/>
      <c r="O869" s="80"/>
      <c r="P869" s="80"/>
      <c r="Q869" s="80"/>
      <c r="R869" s="80"/>
      <c r="S869" s="80"/>
      <c r="T869" s="80"/>
      <c r="U869" s="80"/>
      <c r="V869" s="80"/>
      <c r="W869" s="80"/>
      <c r="X869" s="80"/>
      <c r="Y869" s="80"/>
      <c r="Z869" s="80"/>
    </row>
    <row r="870" ht="12.75" customHeight="1">
      <c r="A870" s="80"/>
      <c r="B870" s="80"/>
      <c r="C870" s="318"/>
      <c r="D870" s="318"/>
      <c r="E870" s="318"/>
      <c r="F870" s="319"/>
      <c r="G870" s="80"/>
      <c r="H870" s="80"/>
      <c r="I870" s="80"/>
      <c r="J870" s="80"/>
      <c r="K870" s="80"/>
      <c r="L870" s="80"/>
      <c r="M870" s="80"/>
      <c r="N870" s="80"/>
      <c r="O870" s="80"/>
      <c r="P870" s="80"/>
      <c r="Q870" s="80"/>
      <c r="R870" s="80"/>
      <c r="S870" s="80"/>
      <c r="T870" s="80"/>
      <c r="U870" s="80"/>
      <c r="V870" s="80"/>
      <c r="W870" s="80"/>
      <c r="X870" s="80"/>
      <c r="Y870" s="80"/>
      <c r="Z870" s="80"/>
    </row>
    <row r="871" ht="12.75" customHeight="1">
      <c r="A871" s="80"/>
      <c r="B871" s="80"/>
      <c r="C871" s="318"/>
      <c r="D871" s="318"/>
      <c r="E871" s="318"/>
      <c r="F871" s="319"/>
      <c r="G871" s="80"/>
      <c r="H871" s="80"/>
      <c r="I871" s="80"/>
      <c r="J871" s="80"/>
      <c r="K871" s="80"/>
      <c r="L871" s="80"/>
      <c r="M871" s="80"/>
      <c r="N871" s="80"/>
      <c r="O871" s="80"/>
      <c r="P871" s="80"/>
      <c r="Q871" s="80"/>
      <c r="R871" s="80"/>
      <c r="S871" s="80"/>
      <c r="T871" s="80"/>
      <c r="U871" s="80"/>
      <c r="V871" s="80"/>
      <c r="W871" s="80"/>
      <c r="X871" s="80"/>
      <c r="Y871" s="80"/>
      <c r="Z871" s="80"/>
    </row>
    <row r="872" ht="12.75" customHeight="1">
      <c r="A872" s="80"/>
      <c r="B872" s="80"/>
      <c r="C872" s="318"/>
      <c r="D872" s="318"/>
      <c r="E872" s="318"/>
      <c r="F872" s="319"/>
      <c r="G872" s="80"/>
      <c r="H872" s="80"/>
      <c r="I872" s="80"/>
      <c r="J872" s="80"/>
      <c r="K872" s="80"/>
      <c r="L872" s="80"/>
      <c r="M872" s="80"/>
      <c r="N872" s="80"/>
      <c r="O872" s="80"/>
      <c r="P872" s="80"/>
      <c r="Q872" s="80"/>
      <c r="R872" s="80"/>
      <c r="S872" s="80"/>
      <c r="T872" s="80"/>
      <c r="U872" s="80"/>
      <c r="V872" s="80"/>
      <c r="W872" s="80"/>
      <c r="X872" s="80"/>
      <c r="Y872" s="80"/>
      <c r="Z872" s="80"/>
    </row>
    <row r="873" ht="12.75" customHeight="1">
      <c r="A873" s="80"/>
      <c r="B873" s="80"/>
      <c r="C873" s="318"/>
      <c r="D873" s="318"/>
      <c r="E873" s="318"/>
      <c r="F873" s="319"/>
      <c r="G873" s="80"/>
      <c r="H873" s="80"/>
      <c r="I873" s="80"/>
      <c r="J873" s="80"/>
      <c r="K873" s="80"/>
      <c r="L873" s="80"/>
      <c r="M873" s="80"/>
      <c r="N873" s="80"/>
      <c r="O873" s="80"/>
      <c r="P873" s="80"/>
      <c r="Q873" s="80"/>
      <c r="R873" s="80"/>
      <c r="S873" s="80"/>
      <c r="T873" s="80"/>
      <c r="U873" s="80"/>
      <c r="V873" s="80"/>
      <c r="W873" s="80"/>
      <c r="X873" s="80"/>
      <c r="Y873" s="80"/>
      <c r="Z873" s="80"/>
    </row>
    <row r="874" ht="12.75" customHeight="1">
      <c r="A874" s="80"/>
      <c r="B874" s="80"/>
      <c r="C874" s="318"/>
      <c r="D874" s="318"/>
      <c r="E874" s="318"/>
      <c r="F874" s="319"/>
      <c r="G874" s="80"/>
      <c r="H874" s="80"/>
      <c r="I874" s="80"/>
      <c r="J874" s="80"/>
      <c r="K874" s="80"/>
      <c r="L874" s="80"/>
      <c r="M874" s="80"/>
      <c r="N874" s="80"/>
      <c r="O874" s="80"/>
      <c r="P874" s="80"/>
      <c r="Q874" s="80"/>
      <c r="R874" s="80"/>
      <c r="S874" s="80"/>
      <c r="T874" s="80"/>
      <c r="U874" s="80"/>
      <c r="V874" s="80"/>
      <c r="W874" s="80"/>
      <c r="X874" s="80"/>
      <c r="Y874" s="80"/>
      <c r="Z874" s="80"/>
    </row>
    <row r="875" ht="12.75" customHeight="1">
      <c r="A875" s="80"/>
      <c r="B875" s="80"/>
      <c r="C875" s="318"/>
      <c r="D875" s="318"/>
      <c r="E875" s="318"/>
      <c r="F875" s="319"/>
      <c r="G875" s="80"/>
      <c r="H875" s="80"/>
      <c r="I875" s="80"/>
      <c r="J875" s="80"/>
      <c r="K875" s="80"/>
      <c r="L875" s="80"/>
      <c r="M875" s="80"/>
      <c r="N875" s="80"/>
      <c r="O875" s="80"/>
      <c r="P875" s="80"/>
      <c r="Q875" s="80"/>
      <c r="R875" s="80"/>
      <c r="S875" s="80"/>
      <c r="T875" s="80"/>
      <c r="U875" s="80"/>
      <c r="V875" s="80"/>
      <c r="W875" s="80"/>
      <c r="X875" s="80"/>
      <c r="Y875" s="80"/>
      <c r="Z875" s="80"/>
    </row>
    <row r="876" ht="12.75" customHeight="1">
      <c r="A876" s="80"/>
      <c r="B876" s="80"/>
      <c r="C876" s="318"/>
      <c r="D876" s="318"/>
      <c r="E876" s="318"/>
      <c r="F876" s="319"/>
      <c r="G876" s="80"/>
      <c r="H876" s="80"/>
      <c r="I876" s="80"/>
      <c r="J876" s="80"/>
      <c r="K876" s="80"/>
      <c r="L876" s="80"/>
      <c r="M876" s="80"/>
      <c r="N876" s="80"/>
      <c r="O876" s="80"/>
      <c r="P876" s="80"/>
      <c r="Q876" s="80"/>
      <c r="R876" s="80"/>
      <c r="S876" s="80"/>
      <c r="T876" s="80"/>
      <c r="U876" s="80"/>
      <c r="V876" s="80"/>
      <c r="W876" s="80"/>
      <c r="X876" s="80"/>
      <c r="Y876" s="80"/>
      <c r="Z876" s="80"/>
    </row>
    <row r="877" ht="12.75" customHeight="1">
      <c r="A877" s="80"/>
      <c r="B877" s="80"/>
      <c r="C877" s="318"/>
      <c r="D877" s="318"/>
      <c r="E877" s="318"/>
      <c r="F877" s="319"/>
      <c r="G877" s="80"/>
      <c r="H877" s="80"/>
      <c r="I877" s="80"/>
      <c r="J877" s="80"/>
      <c r="K877" s="80"/>
      <c r="L877" s="80"/>
      <c r="M877" s="80"/>
      <c r="N877" s="80"/>
      <c r="O877" s="80"/>
      <c r="P877" s="80"/>
      <c r="Q877" s="80"/>
      <c r="R877" s="80"/>
      <c r="S877" s="80"/>
      <c r="T877" s="80"/>
      <c r="U877" s="80"/>
      <c r="V877" s="80"/>
      <c r="W877" s="80"/>
      <c r="X877" s="80"/>
      <c r="Y877" s="80"/>
      <c r="Z877" s="80"/>
    </row>
    <row r="878" ht="12.75" customHeight="1">
      <c r="A878" s="80"/>
      <c r="B878" s="80"/>
      <c r="C878" s="318"/>
      <c r="D878" s="318"/>
      <c r="E878" s="318"/>
      <c r="F878" s="319"/>
      <c r="G878" s="80"/>
      <c r="H878" s="80"/>
      <c r="I878" s="80"/>
      <c r="J878" s="80"/>
      <c r="K878" s="80"/>
      <c r="L878" s="80"/>
      <c r="M878" s="80"/>
      <c r="N878" s="80"/>
      <c r="O878" s="80"/>
      <c r="P878" s="80"/>
      <c r="Q878" s="80"/>
      <c r="R878" s="80"/>
      <c r="S878" s="80"/>
      <c r="T878" s="80"/>
      <c r="U878" s="80"/>
      <c r="V878" s="80"/>
      <c r="W878" s="80"/>
      <c r="X878" s="80"/>
      <c r="Y878" s="80"/>
      <c r="Z878" s="80"/>
    </row>
    <row r="879" ht="12.75" customHeight="1">
      <c r="A879" s="80"/>
      <c r="B879" s="80"/>
      <c r="C879" s="318"/>
      <c r="D879" s="318"/>
      <c r="E879" s="318"/>
      <c r="F879" s="319"/>
      <c r="G879" s="80"/>
      <c r="H879" s="80"/>
      <c r="I879" s="80"/>
      <c r="J879" s="80"/>
      <c r="K879" s="80"/>
      <c r="L879" s="80"/>
      <c r="M879" s="80"/>
      <c r="N879" s="80"/>
      <c r="O879" s="80"/>
      <c r="P879" s="80"/>
      <c r="Q879" s="80"/>
      <c r="R879" s="80"/>
      <c r="S879" s="80"/>
      <c r="T879" s="80"/>
      <c r="U879" s="80"/>
      <c r="V879" s="80"/>
      <c r="W879" s="80"/>
      <c r="X879" s="80"/>
      <c r="Y879" s="80"/>
      <c r="Z879" s="80"/>
    </row>
    <row r="880" ht="12.75" customHeight="1">
      <c r="A880" s="80"/>
      <c r="B880" s="80"/>
      <c r="C880" s="318"/>
      <c r="D880" s="318"/>
      <c r="E880" s="318"/>
      <c r="F880" s="319"/>
      <c r="G880" s="80"/>
      <c r="H880" s="80"/>
      <c r="I880" s="80"/>
      <c r="J880" s="80"/>
      <c r="K880" s="80"/>
      <c r="L880" s="80"/>
      <c r="M880" s="80"/>
      <c r="N880" s="80"/>
      <c r="O880" s="80"/>
      <c r="P880" s="80"/>
      <c r="Q880" s="80"/>
      <c r="R880" s="80"/>
      <c r="S880" s="80"/>
      <c r="T880" s="80"/>
      <c r="U880" s="80"/>
      <c r="V880" s="80"/>
      <c r="W880" s="80"/>
      <c r="X880" s="80"/>
      <c r="Y880" s="80"/>
      <c r="Z880" s="80"/>
    </row>
    <row r="881" ht="12.75" customHeight="1">
      <c r="A881" s="80"/>
      <c r="B881" s="80"/>
      <c r="C881" s="318"/>
      <c r="D881" s="318"/>
      <c r="E881" s="318"/>
      <c r="F881" s="319"/>
      <c r="G881" s="80"/>
      <c r="H881" s="80"/>
      <c r="I881" s="80"/>
      <c r="J881" s="80"/>
      <c r="K881" s="80"/>
      <c r="L881" s="80"/>
      <c r="M881" s="80"/>
      <c r="N881" s="80"/>
      <c r="O881" s="80"/>
      <c r="P881" s="80"/>
      <c r="Q881" s="80"/>
      <c r="R881" s="80"/>
      <c r="S881" s="80"/>
      <c r="T881" s="80"/>
      <c r="U881" s="80"/>
      <c r="V881" s="80"/>
      <c r="W881" s="80"/>
      <c r="X881" s="80"/>
      <c r="Y881" s="80"/>
      <c r="Z881" s="80"/>
    </row>
    <row r="882" ht="12.75" customHeight="1">
      <c r="A882" s="80"/>
      <c r="B882" s="80"/>
      <c r="C882" s="318"/>
      <c r="D882" s="318"/>
      <c r="E882" s="318"/>
      <c r="F882" s="319"/>
      <c r="G882" s="80"/>
      <c r="H882" s="80"/>
      <c r="I882" s="80"/>
      <c r="J882" s="80"/>
      <c r="K882" s="80"/>
      <c r="L882" s="80"/>
      <c r="M882" s="80"/>
      <c r="N882" s="80"/>
      <c r="O882" s="80"/>
      <c r="P882" s="80"/>
      <c r="Q882" s="80"/>
      <c r="R882" s="80"/>
      <c r="S882" s="80"/>
      <c r="T882" s="80"/>
      <c r="U882" s="80"/>
      <c r="V882" s="80"/>
      <c r="W882" s="80"/>
      <c r="X882" s="80"/>
      <c r="Y882" s="80"/>
      <c r="Z882" s="80"/>
    </row>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5">
    <mergeCell ref="D152:F152"/>
    <mergeCell ref="E153:F153"/>
    <mergeCell ref="E163:F163"/>
    <mergeCell ref="E167:F167"/>
    <mergeCell ref="E172:F172"/>
    <mergeCell ref="E178:F178"/>
    <mergeCell ref="D181:F181"/>
    <mergeCell ref="E182:F182"/>
    <mergeCell ref="E186:F186"/>
    <mergeCell ref="E196:F196"/>
    <mergeCell ref="E199:F199"/>
    <mergeCell ref="D202:F202"/>
    <mergeCell ref="E203:F203"/>
    <mergeCell ref="E205:F205"/>
    <mergeCell ref="C1:F1"/>
    <mergeCell ref="C2:F2"/>
    <mergeCell ref="C3:F3"/>
    <mergeCell ref="C9:F9"/>
    <mergeCell ref="B13:F13"/>
    <mergeCell ref="B14:F14"/>
    <mergeCell ref="D15:F15"/>
    <mergeCell ref="E16:F16"/>
    <mergeCell ref="E18:F18"/>
    <mergeCell ref="E20:F20"/>
    <mergeCell ref="E22:F22"/>
    <mergeCell ref="D26:F26"/>
    <mergeCell ref="E27:F27"/>
    <mergeCell ref="E29:F29"/>
    <mergeCell ref="E39:F39"/>
    <mergeCell ref="D48:F48"/>
    <mergeCell ref="E49:F49"/>
    <mergeCell ref="E59:F59"/>
    <mergeCell ref="B68:F68"/>
    <mergeCell ref="D69:F69"/>
    <mergeCell ref="E70:F70"/>
    <mergeCell ref="E76:F76"/>
    <mergeCell ref="E79:F79"/>
    <mergeCell ref="E83:F83"/>
    <mergeCell ref="D93:F93"/>
    <mergeCell ref="E94:F94"/>
    <mergeCell ref="E101:F101"/>
    <mergeCell ref="E108:F108"/>
    <mergeCell ref="D110:F110"/>
    <mergeCell ref="E111:F111"/>
    <mergeCell ref="E113:F113"/>
    <mergeCell ref="E115:F115"/>
    <mergeCell ref="E118:F118"/>
    <mergeCell ref="E120:F120"/>
    <mergeCell ref="D124:F124"/>
    <mergeCell ref="E125:F125"/>
    <mergeCell ref="E129:F129"/>
    <mergeCell ref="E133:F133"/>
    <mergeCell ref="E136:F136"/>
    <mergeCell ref="E143:F143"/>
    <mergeCell ref="E149:F149"/>
    <mergeCell ref="B151:F151"/>
    <mergeCell ref="E207:F207"/>
    <mergeCell ref="E209:F209"/>
    <mergeCell ref="D211:F211"/>
    <mergeCell ref="E212:F212"/>
    <mergeCell ref="E221:F221"/>
    <mergeCell ref="E228:F228"/>
    <mergeCell ref="E234:F234"/>
    <mergeCell ref="E416:F416"/>
    <mergeCell ref="D425:F425"/>
    <mergeCell ref="E426:F426"/>
    <mergeCell ref="E432:F432"/>
    <mergeCell ref="E439:F439"/>
    <mergeCell ref="E443:F443"/>
    <mergeCell ref="D451:F451"/>
    <mergeCell ref="E452:F452"/>
    <mergeCell ref="E460:F460"/>
    <mergeCell ref="E465:F465"/>
    <mergeCell ref="E473:F473"/>
    <mergeCell ref="B477:F477"/>
    <mergeCell ref="D478:F478"/>
    <mergeCell ref="E479:F479"/>
    <mergeCell ref="E485:F485"/>
    <mergeCell ref="E492:F492"/>
    <mergeCell ref="E495:F495"/>
    <mergeCell ref="E501:F501"/>
    <mergeCell ref="E511:F511"/>
    <mergeCell ref="E515:F515"/>
    <mergeCell ref="D518:F518"/>
    <mergeCell ref="E519:F519"/>
    <mergeCell ref="E528:F528"/>
    <mergeCell ref="E534:F534"/>
    <mergeCell ref="E537:F537"/>
    <mergeCell ref="E542:F542"/>
    <mergeCell ref="E546:F546"/>
    <mergeCell ref="E554:F554"/>
    <mergeCell ref="E564:F564"/>
    <mergeCell ref="E571:F571"/>
    <mergeCell ref="D573:F573"/>
    <mergeCell ref="E574:F574"/>
    <mergeCell ref="E583:F583"/>
    <mergeCell ref="E588:F588"/>
    <mergeCell ref="E593:F593"/>
    <mergeCell ref="E599:F599"/>
    <mergeCell ref="B605:F605"/>
    <mergeCell ref="D606:F606"/>
    <mergeCell ref="E607:F607"/>
    <mergeCell ref="E611:F611"/>
    <mergeCell ref="E613:F613"/>
    <mergeCell ref="E621:F621"/>
    <mergeCell ref="E648:F648"/>
    <mergeCell ref="E651:F651"/>
    <mergeCell ref="B655:F655"/>
    <mergeCell ref="D656:F656"/>
    <mergeCell ref="E657:F657"/>
    <mergeCell ref="E666:F666"/>
    <mergeCell ref="E672:F672"/>
    <mergeCell ref="E680:F680"/>
    <mergeCell ref="E625:F625"/>
    <mergeCell ref="E629:F629"/>
    <mergeCell ref="E632:F632"/>
    <mergeCell ref="D638:F638"/>
    <mergeCell ref="E639:F639"/>
    <mergeCell ref="D643:F643"/>
    <mergeCell ref="E644:F644"/>
    <mergeCell ref="E240:F240"/>
    <mergeCell ref="E242:F242"/>
    <mergeCell ref="E244:F244"/>
    <mergeCell ref="E250:F250"/>
    <mergeCell ref="B252:F252"/>
    <mergeCell ref="D253:F253"/>
    <mergeCell ref="E254:F254"/>
    <mergeCell ref="E262:F262"/>
    <mergeCell ref="E269:F269"/>
    <mergeCell ref="E273:F273"/>
    <mergeCell ref="E278:F278"/>
    <mergeCell ref="D280:F280"/>
    <mergeCell ref="E281:F281"/>
    <mergeCell ref="E287:F287"/>
    <mergeCell ref="B291:F291"/>
    <mergeCell ref="D292:F292"/>
    <mergeCell ref="E293:F293"/>
    <mergeCell ref="E297:F297"/>
    <mergeCell ref="E302:F302"/>
    <mergeCell ref="E307:F307"/>
    <mergeCell ref="E312:F312"/>
    <mergeCell ref="E315:F315"/>
    <mergeCell ref="D321:F321"/>
    <mergeCell ref="E322:F322"/>
    <mergeCell ref="E324:F324"/>
    <mergeCell ref="E326:F326"/>
    <mergeCell ref="B328:F328"/>
    <mergeCell ref="D329:F329"/>
    <mergeCell ref="B358:F358"/>
    <mergeCell ref="D359:F359"/>
    <mergeCell ref="E360:F360"/>
    <mergeCell ref="E330:F330"/>
    <mergeCell ref="E336:F336"/>
    <mergeCell ref="E342:F342"/>
    <mergeCell ref="E344:F344"/>
    <mergeCell ref="E350:F350"/>
    <mergeCell ref="D355:F355"/>
    <mergeCell ref="E356:F356"/>
    <mergeCell ref="E368:F368"/>
    <mergeCell ref="E377:F377"/>
    <mergeCell ref="E387:F387"/>
    <mergeCell ref="D391:F391"/>
    <mergeCell ref="E392:F392"/>
    <mergeCell ref="E400:F400"/>
    <mergeCell ref="E406:F406"/>
  </mergeCells>
  <printOptions/>
  <pageMargins bottom="1.0" footer="0.0" header="0.0" left="0.55" right="0.359722222222222" top="1.0"/>
  <pageSetup scale="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hidden="1" min="1" max="1" width="9.13"/>
    <col customWidth="1" min="2" max="2" width="7.38"/>
    <col customWidth="1" min="3" max="3" width="4.25"/>
    <col customWidth="1" min="4" max="4" width="4.13"/>
    <col customWidth="1" min="5" max="5" width="75.13"/>
    <col customWidth="1" min="6" max="6" width="10.63"/>
    <col customWidth="1" min="7" max="26" width="14.38"/>
  </cols>
  <sheetData>
    <row r="1" ht="12.75" customHeight="1">
      <c r="B1" s="28"/>
    </row>
    <row r="2" ht="12.75" customHeight="1"/>
    <row r="3" ht="12.75" customHeight="1"/>
    <row r="4" ht="12.75" customHeight="1"/>
    <row r="5" ht="12.75" customHeight="1"/>
    <row r="6" ht="12.75" customHeight="1">
      <c r="C6" s="313" t="s">
        <v>1453</v>
      </c>
    </row>
    <row r="7" ht="12.75" customHeight="1"/>
    <row r="8" ht="28.5" customHeight="1">
      <c r="C8" s="328" t="s">
        <v>1454</v>
      </c>
    </row>
    <row r="9" ht="12.75" customHeight="1"/>
    <row r="10" ht="12.75" customHeight="1">
      <c r="C10" s="329" t="s">
        <v>1455</v>
      </c>
      <c r="D10" s="329" t="s">
        <v>1456</v>
      </c>
      <c r="E10" s="329"/>
    </row>
    <row r="11" ht="12.75" customHeight="1">
      <c r="B11" s="330" t="s">
        <v>1457</v>
      </c>
      <c r="C11" s="330" t="s">
        <v>1458</v>
      </c>
      <c r="D11" s="330" t="s">
        <v>1457</v>
      </c>
    </row>
    <row r="12" ht="12.75" customHeight="1">
      <c r="A12" s="330" t="s">
        <v>1459</v>
      </c>
      <c r="B12" s="318" t="str">
        <f t="shared" ref="B12:B23" si="1">E12</f>
        <v>Directores, gerentes de empresas constituidas en sociedad o empleados de confianza, diferentes del patrono o empleador.</v>
      </c>
      <c r="C12" s="318"/>
      <c r="D12" s="318" t="s">
        <v>1459</v>
      </c>
      <c r="E12" s="325" t="s">
        <v>1460</v>
      </c>
    </row>
    <row r="13" ht="12.75" customHeight="1">
      <c r="A13" s="330" t="s">
        <v>1461</v>
      </c>
      <c r="B13" s="318" t="str">
        <f t="shared" si="1"/>
        <v>Trabajadores por contrato a tiempo determinado</v>
      </c>
      <c r="C13" s="318"/>
      <c r="D13" s="318" t="s">
        <v>1461</v>
      </c>
      <c r="E13" s="325" t="s">
        <v>1462</v>
      </c>
    </row>
    <row r="14" ht="12.75" customHeight="1">
      <c r="A14" s="330" t="s">
        <v>1463</v>
      </c>
      <c r="B14" s="318" t="str">
        <f t="shared" si="1"/>
        <v>Trabajadores por contrato a tiempo indeterminado</v>
      </c>
      <c r="C14" s="318"/>
      <c r="D14" s="318" t="s">
        <v>1463</v>
      </c>
      <c r="E14" s="325" t="s">
        <v>1464</v>
      </c>
    </row>
    <row r="15" ht="12.75" customHeight="1">
      <c r="A15" s="330" t="s">
        <v>1465</v>
      </c>
      <c r="B15" s="318" t="str">
        <f t="shared" si="1"/>
        <v>Trabajadores contratados por intermediación (Empresas de Trabajo Temporal)</v>
      </c>
      <c r="C15" s="318"/>
      <c r="D15" s="318" t="s">
        <v>1465</v>
      </c>
      <c r="E15" s="325" t="s">
        <v>1466</v>
      </c>
    </row>
    <row r="16" ht="12.75" customHeight="1">
      <c r="A16" s="330" t="s">
        <v>1467</v>
      </c>
      <c r="B16" s="318" t="str">
        <f t="shared" si="1"/>
        <v>Trabajadores ocasionales</v>
      </c>
      <c r="C16" s="318"/>
      <c r="D16" s="318" t="s">
        <v>1467</v>
      </c>
      <c r="E16" s="325" t="s">
        <v>1468</v>
      </c>
    </row>
    <row r="17" ht="12.75" customHeight="1">
      <c r="A17" s="330" t="s">
        <v>1469</v>
      </c>
      <c r="B17" s="318" t="str">
        <f t="shared" si="1"/>
        <v>Trabajadores contratados para una obra determinada</v>
      </c>
      <c r="C17" s="318"/>
      <c r="D17" s="318" t="s">
        <v>1469</v>
      </c>
      <c r="E17" s="325" t="s">
        <v>1470</v>
      </c>
    </row>
    <row r="18" ht="12.75" customHeight="1">
      <c r="A18" s="330" t="s">
        <v>1471</v>
      </c>
      <c r="B18" s="318" t="str">
        <f t="shared" si="1"/>
        <v>Trabajadores estacionales o temporeros</v>
      </c>
      <c r="C18" s="318"/>
      <c r="D18" s="318" t="s">
        <v>1471</v>
      </c>
      <c r="E18" s="325" t="s">
        <v>1472</v>
      </c>
    </row>
    <row r="19" ht="12.75" customHeight="1">
      <c r="A19" s="330" t="s">
        <v>1473</v>
      </c>
      <c r="B19" s="318" t="str">
        <f t="shared" si="1"/>
        <v>Aprendices o en formación (Aprendices INCE)</v>
      </c>
      <c r="C19" s="318"/>
      <c r="D19" s="318" t="s">
        <v>1473</v>
      </c>
      <c r="E19" s="325" t="s">
        <v>1474</v>
      </c>
    </row>
    <row r="20" ht="12.75" customHeight="1">
      <c r="A20" s="330" t="s">
        <v>1475</v>
      </c>
      <c r="B20" s="318" t="str">
        <f t="shared" si="1"/>
        <v>Trabajadores a domicilio</v>
      </c>
      <c r="C20" s="318"/>
      <c r="D20" s="318" t="s">
        <v>1475</v>
      </c>
      <c r="E20" s="325" t="s">
        <v>1476</v>
      </c>
    </row>
    <row r="21" ht="12.75" customHeight="1">
      <c r="A21" s="330" t="s">
        <v>1477</v>
      </c>
      <c r="B21" s="318" t="str">
        <f t="shared" si="1"/>
        <v>Trabajadores domésticos</v>
      </c>
      <c r="C21" s="318"/>
      <c r="D21" s="318" t="s">
        <v>1477</v>
      </c>
      <c r="E21" s="325" t="s">
        <v>1478</v>
      </c>
    </row>
    <row r="22" ht="12.75" customHeight="1">
      <c r="A22" s="330" t="s">
        <v>1479</v>
      </c>
      <c r="B22" s="318" t="str">
        <f t="shared" si="1"/>
        <v>Trabajadores de conserjería</v>
      </c>
      <c r="C22" s="318"/>
      <c r="D22" s="318" t="s">
        <v>1479</v>
      </c>
      <c r="E22" s="325" t="s">
        <v>1480</v>
      </c>
    </row>
    <row r="23" ht="12.75" customHeight="1">
      <c r="A23" s="330" t="s">
        <v>1481</v>
      </c>
      <c r="B23" s="318" t="str">
        <f t="shared" si="1"/>
        <v>Trabajadores migrantes</v>
      </c>
      <c r="C23" s="318"/>
      <c r="D23" s="318" t="s">
        <v>1481</v>
      </c>
      <c r="E23" s="325" t="s">
        <v>1482</v>
      </c>
    </row>
    <row r="24" ht="12.75" customHeight="1">
      <c r="A24" s="330" t="s">
        <v>1483</v>
      </c>
      <c r="B24" s="330" t="str">
        <f t="shared" ref="B24:B27" si="2">D24</f>
        <v>Trabajadores no dependientes</v>
      </c>
      <c r="C24" s="330" t="s">
        <v>1483</v>
      </c>
      <c r="D24" s="325" t="s">
        <v>1484</v>
      </c>
    </row>
    <row r="25" ht="12.75" customHeight="1">
      <c r="A25" s="330" t="s">
        <v>1485</v>
      </c>
      <c r="B25" s="330" t="str">
        <f t="shared" si="2"/>
        <v>Asociados de cooperativas</v>
      </c>
      <c r="C25" s="330" t="s">
        <v>1485</v>
      </c>
      <c r="D25" s="80" t="s">
        <v>175</v>
      </c>
    </row>
    <row r="26" ht="12.75" customHeight="1">
      <c r="A26" s="330" t="s">
        <v>1486</v>
      </c>
      <c r="B26" s="330" t="str">
        <f t="shared" si="2"/>
        <v>Trabajadores familiares auxiliares</v>
      </c>
      <c r="C26" s="330" t="s">
        <v>1486</v>
      </c>
      <c r="D26" s="80" t="s">
        <v>1487</v>
      </c>
    </row>
    <row r="27" ht="12.75" customHeight="1">
      <c r="A27" s="330" t="s">
        <v>1488</v>
      </c>
      <c r="B27" s="330" t="str">
        <f t="shared" si="2"/>
        <v>Trabajadores que no pueden clasificarse según la situación de empleo.</v>
      </c>
      <c r="C27" s="330" t="s">
        <v>1488</v>
      </c>
      <c r="D27" s="80" t="s">
        <v>1489</v>
      </c>
    </row>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1:E5"/>
    <mergeCell ref="C6:E6"/>
    <mergeCell ref="C8:E8"/>
    <mergeCell ref="D24:E24"/>
    <mergeCell ref="D25:E25"/>
    <mergeCell ref="D26:E26"/>
    <mergeCell ref="D27:E27"/>
  </mergeCells>
  <printOptions/>
  <pageMargins bottom="1.0" footer="0.0" header="0.0" left="0.75" right="0.779861111111111" top="1.0"/>
  <pageSetup scale="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outlineLevelRow="3"/>
  <cols>
    <col customWidth="1" min="1" max="1" width="0.25"/>
    <col customWidth="1" min="2" max="2" width="3.38"/>
    <col customWidth="1" min="3" max="3" width="4.25"/>
    <col customWidth="1" min="4" max="4" width="5.0"/>
    <col customWidth="1" min="5" max="5" width="7.13"/>
    <col customWidth="1" min="6" max="6" width="83.63"/>
    <col customWidth="1" min="7" max="7" width="5.88"/>
    <col customWidth="1" min="8" max="26" width="9.13"/>
  </cols>
  <sheetData>
    <row r="1" ht="14.25" customHeight="1">
      <c r="B1" s="313"/>
      <c r="H1" s="318"/>
      <c r="I1" s="318"/>
      <c r="J1" s="318"/>
      <c r="K1" s="318"/>
      <c r="L1" s="318"/>
      <c r="M1" s="318"/>
      <c r="N1" s="318"/>
      <c r="O1" s="318"/>
      <c r="P1" s="318"/>
      <c r="Q1" s="318"/>
      <c r="R1" s="318"/>
      <c r="S1" s="318"/>
      <c r="T1" s="318"/>
      <c r="U1" s="318"/>
      <c r="V1" s="318"/>
      <c r="W1" s="318"/>
      <c r="X1" s="318"/>
      <c r="Y1" s="318"/>
      <c r="Z1" s="318"/>
    </row>
    <row r="2" ht="14.25" customHeight="1">
      <c r="H2" s="318"/>
      <c r="I2" s="318"/>
      <c r="J2" s="318"/>
      <c r="K2" s="318"/>
      <c r="L2" s="318"/>
      <c r="M2" s="318"/>
      <c r="N2" s="318"/>
      <c r="O2" s="318"/>
      <c r="P2" s="318"/>
      <c r="Q2" s="318"/>
      <c r="R2" s="318"/>
      <c r="S2" s="318"/>
      <c r="T2" s="318"/>
      <c r="U2" s="318"/>
      <c r="V2" s="318"/>
      <c r="W2" s="318"/>
      <c r="X2" s="318"/>
      <c r="Y2" s="318"/>
      <c r="Z2" s="318"/>
    </row>
    <row r="3" ht="14.25" customHeight="1">
      <c r="H3" s="318"/>
      <c r="I3" s="318"/>
      <c r="J3" s="318"/>
      <c r="K3" s="318"/>
      <c r="L3" s="318"/>
      <c r="M3" s="318"/>
      <c r="N3" s="318"/>
      <c r="O3" s="318"/>
      <c r="P3" s="318"/>
      <c r="Q3" s="318"/>
      <c r="R3" s="318"/>
      <c r="S3" s="318"/>
      <c r="T3" s="318"/>
      <c r="U3" s="318"/>
      <c r="V3" s="318"/>
      <c r="W3" s="318"/>
      <c r="X3" s="318"/>
      <c r="Y3" s="318"/>
      <c r="Z3" s="318"/>
    </row>
    <row r="4" ht="14.25" customHeight="1">
      <c r="H4" s="318"/>
      <c r="I4" s="318"/>
      <c r="J4" s="318"/>
      <c r="K4" s="318"/>
      <c r="L4" s="318"/>
      <c r="M4" s="318"/>
      <c r="N4" s="318"/>
      <c r="O4" s="318"/>
      <c r="P4" s="318"/>
      <c r="Q4" s="318"/>
      <c r="R4" s="318"/>
      <c r="S4" s="318"/>
      <c r="T4" s="318"/>
      <c r="U4" s="318"/>
      <c r="V4" s="318"/>
      <c r="W4" s="318"/>
      <c r="X4" s="318"/>
      <c r="Y4" s="318"/>
      <c r="Z4" s="318"/>
    </row>
    <row r="5" ht="14.25" customHeight="1">
      <c r="H5" s="318"/>
      <c r="I5" s="318"/>
      <c r="J5" s="318"/>
      <c r="K5" s="318"/>
      <c r="L5" s="318"/>
      <c r="M5" s="318"/>
      <c r="N5" s="318"/>
      <c r="O5" s="318"/>
      <c r="P5" s="318"/>
      <c r="Q5" s="318"/>
      <c r="R5" s="318"/>
      <c r="S5" s="318"/>
      <c r="T5" s="318"/>
      <c r="U5" s="318"/>
      <c r="V5" s="318"/>
      <c r="W5" s="318"/>
      <c r="X5" s="318"/>
      <c r="Y5" s="318"/>
      <c r="Z5" s="318"/>
    </row>
    <row r="6" ht="14.25" customHeight="1">
      <c r="H6" s="318"/>
      <c r="I6" s="318"/>
      <c r="J6" s="318"/>
      <c r="K6" s="318"/>
      <c r="L6" s="318"/>
      <c r="M6" s="318"/>
      <c r="N6" s="318"/>
      <c r="O6" s="318"/>
      <c r="P6" s="318"/>
      <c r="Q6" s="318"/>
      <c r="R6" s="318"/>
      <c r="S6" s="318"/>
      <c r="T6" s="318"/>
      <c r="U6" s="318"/>
      <c r="V6" s="318"/>
      <c r="W6" s="318"/>
      <c r="X6" s="318"/>
      <c r="Y6" s="318"/>
      <c r="Z6" s="318"/>
    </row>
    <row r="7" ht="14.25" customHeight="1">
      <c r="B7" s="331" t="s">
        <v>1490</v>
      </c>
      <c r="H7" s="318"/>
      <c r="I7" s="318"/>
      <c r="J7" s="318"/>
      <c r="K7" s="318"/>
      <c r="L7" s="318"/>
      <c r="M7" s="318"/>
      <c r="N7" s="318"/>
      <c r="O7" s="318"/>
      <c r="P7" s="318"/>
      <c r="Q7" s="318"/>
      <c r="R7" s="318"/>
      <c r="S7" s="318"/>
      <c r="T7" s="318"/>
      <c r="U7" s="318"/>
      <c r="V7" s="318"/>
      <c r="W7" s="318"/>
      <c r="X7" s="318"/>
      <c r="Y7" s="318"/>
      <c r="Z7" s="318"/>
    </row>
    <row r="8" ht="14.25" customHeight="1">
      <c r="C8" s="332"/>
      <c r="D8" s="332"/>
      <c r="E8" s="332"/>
      <c r="F8" s="332"/>
      <c r="G8" s="332"/>
      <c r="H8" s="318"/>
      <c r="I8" s="318"/>
      <c r="J8" s="318"/>
      <c r="K8" s="318"/>
      <c r="L8" s="318"/>
      <c r="M8" s="318"/>
      <c r="N8" s="318"/>
      <c r="O8" s="318"/>
      <c r="P8" s="318"/>
      <c r="Q8" s="318"/>
      <c r="R8" s="318"/>
      <c r="S8" s="318"/>
      <c r="T8" s="318"/>
      <c r="U8" s="318"/>
      <c r="V8" s="318"/>
      <c r="W8" s="318"/>
      <c r="X8" s="318"/>
      <c r="Y8" s="318"/>
      <c r="Z8" s="318"/>
    </row>
    <row r="9" ht="26.25" customHeight="1">
      <c r="B9" s="333" t="s">
        <v>1491</v>
      </c>
      <c r="H9" s="318"/>
      <c r="I9" s="318"/>
      <c r="J9" s="318"/>
      <c r="K9" s="318"/>
      <c r="L9" s="318"/>
      <c r="M9" s="318"/>
      <c r="N9" s="318"/>
      <c r="O9" s="318"/>
      <c r="P9" s="318"/>
      <c r="Q9" s="318"/>
      <c r="R9" s="318"/>
      <c r="S9" s="318"/>
      <c r="T9" s="318"/>
      <c r="U9" s="318"/>
      <c r="V9" s="318"/>
      <c r="W9" s="318"/>
      <c r="X9" s="318"/>
      <c r="Y9" s="318"/>
      <c r="Z9" s="318"/>
    </row>
    <row r="10" ht="14.25" customHeight="1">
      <c r="H10" s="318"/>
      <c r="I10" s="318"/>
      <c r="J10" s="318"/>
      <c r="K10" s="318"/>
      <c r="L10" s="318"/>
      <c r="M10" s="318"/>
      <c r="N10" s="318"/>
      <c r="O10" s="318"/>
      <c r="P10" s="318"/>
      <c r="Q10" s="318"/>
      <c r="R10" s="318"/>
      <c r="S10" s="318"/>
      <c r="T10" s="318"/>
      <c r="U10" s="318"/>
      <c r="V10" s="318"/>
      <c r="W10" s="318"/>
      <c r="X10" s="318"/>
      <c r="Y10" s="318"/>
      <c r="Z10" s="318"/>
    </row>
    <row r="11" ht="14.25" customHeight="1">
      <c r="B11" s="334" t="s">
        <v>1492</v>
      </c>
      <c r="C11" s="335"/>
      <c r="D11" s="335"/>
      <c r="E11" s="336" t="s">
        <v>1493</v>
      </c>
      <c r="F11" s="64"/>
      <c r="G11" s="337"/>
      <c r="H11" s="318"/>
      <c r="I11" s="318"/>
      <c r="J11" s="318"/>
      <c r="K11" s="318"/>
      <c r="L11" s="318"/>
      <c r="M11" s="318"/>
      <c r="N11" s="318"/>
      <c r="O11" s="318"/>
      <c r="P11" s="318"/>
      <c r="Q11" s="318"/>
      <c r="R11" s="318"/>
      <c r="S11" s="318"/>
      <c r="T11" s="318"/>
      <c r="U11" s="318"/>
      <c r="V11" s="318"/>
      <c r="W11" s="318"/>
      <c r="X11" s="318"/>
      <c r="Y11" s="318"/>
      <c r="Z11" s="318"/>
    </row>
    <row r="12" ht="14.25" customHeight="1">
      <c r="B12" s="338" t="s">
        <v>1494</v>
      </c>
      <c r="C12" s="339" t="s">
        <v>1495</v>
      </c>
      <c r="G12" s="318"/>
      <c r="H12" s="318"/>
      <c r="I12" s="318"/>
      <c r="J12" s="318"/>
      <c r="K12" s="318"/>
      <c r="L12" s="318"/>
      <c r="M12" s="318"/>
      <c r="N12" s="318"/>
      <c r="O12" s="318"/>
      <c r="P12" s="318"/>
      <c r="Q12" s="318"/>
      <c r="R12" s="318"/>
      <c r="S12" s="318"/>
      <c r="T12" s="318"/>
      <c r="U12" s="318"/>
      <c r="V12" s="318"/>
      <c r="W12" s="318"/>
      <c r="X12" s="318"/>
      <c r="Y12" s="318"/>
      <c r="Z12" s="318"/>
    </row>
    <row r="13" ht="14.25" hidden="1" customHeight="1" outlineLevel="1">
      <c r="B13" s="340"/>
      <c r="C13" s="341" t="s">
        <v>1496</v>
      </c>
      <c r="D13" s="342" t="s">
        <v>1497</v>
      </c>
      <c r="G13" s="318"/>
      <c r="H13" s="318"/>
      <c r="I13" s="318"/>
      <c r="J13" s="318"/>
      <c r="K13" s="318"/>
      <c r="L13" s="318"/>
      <c r="M13" s="318"/>
      <c r="N13" s="318"/>
      <c r="O13" s="318"/>
      <c r="P13" s="318"/>
      <c r="Q13" s="318"/>
      <c r="R13" s="318"/>
      <c r="S13" s="318"/>
      <c r="T13" s="318"/>
      <c r="U13" s="318"/>
      <c r="V13" s="318"/>
      <c r="W13" s="318"/>
      <c r="X13" s="318"/>
      <c r="Y13" s="318"/>
      <c r="Z13" s="318"/>
    </row>
    <row r="14" ht="14.25" hidden="1" customHeight="1" outlineLevel="2">
      <c r="B14" s="340"/>
      <c r="C14" s="342"/>
      <c r="D14" s="343" t="s">
        <v>1425</v>
      </c>
      <c r="E14" s="344" t="s">
        <v>1498</v>
      </c>
      <c r="F14" s="345"/>
      <c r="G14" s="318"/>
      <c r="H14" s="318"/>
      <c r="I14" s="318"/>
      <c r="J14" s="318"/>
      <c r="K14" s="318"/>
      <c r="L14" s="318"/>
      <c r="M14" s="318"/>
      <c r="N14" s="318"/>
      <c r="O14" s="318"/>
      <c r="P14" s="318"/>
      <c r="Q14" s="318"/>
      <c r="R14" s="318"/>
      <c r="S14" s="318"/>
      <c r="T14" s="318"/>
      <c r="U14" s="318"/>
      <c r="V14" s="318"/>
      <c r="W14" s="318"/>
      <c r="X14" s="318"/>
      <c r="Y14" s="318"/>
      <c r="Z14" s="318"/>
    </row>
    <row r="15" ht="14.25" hidden="1" customHeight="1" outlineLevel="3">
      <c r="A15" s="318" t="s">
        <v>1427</v>
      </c>
      <c r="B15" s="332" t="s">
        <v>159</v>
      </c>
      <c r="C15" s="342"/>
      <c r="E15" s="346" t="s">
        <v>1427</v>
      </c>
      <c r="F15" s="347" t="s">
        <v>1499</v>
      </c>
      <c r="H15" s="318"/>
      <c r="I15" s="318"/>
      <c r="J15" s="318"/>
      <c r="K15" s="318"/>
      <c r="L15" s="318"/>
      <c r="M15" s="318"/>
      <c r="N15" s="318"/>
      <c r="O15" s="318"/>
      <c r="P15" s="318"/>
      <c r="Q15" s="318"/>
      <c r="R15" s="318"/>
      <c r="S15" s="318"/>
      <c r="T15" s="318"/>
      <c r="U15" s="318"/>
      <c r="V15" s="318"/>
      <c r="W15" s="318"/>
      <c r="X15" s="318"/>
      <c r="Y15" s="318"/>
      <c r="Z15" s="318"/>
    </row>
    <row r="16" ht="14.25" hidden="1" customHeight="1" outlineLevel="3">
      <c r="A16" s="318" t="s">
        <v>1429</v>
      </c>
      <c r="B16" s="332" t="s">
        <v>159</v>
      </c>
      <c r="C16" s="342"/>
      <c r="E16" s="346">
        <v>112.0</v>
      </c>
      <c r="F16" s="347" t="s">
        <v>1500</v>
      </c>
      <c r="H16" s="318"/>
      <c r="I16" s="318"/>
      <c r="J16" s="318"/>
      <c r="K16" s="318"/>
      <c r="L16" s="318"/>
      <c r="M16" s="318"/>
      <c r="N16" s="318"/>
      <c r="O16" s="318"/>
      <c r="P16" s="318"/>
      <c r="Q16" s="318"/>
      <c r="R16" s="318"/>
      <c r="S16" s="318"/>
      <c r="T16" s="318"/>
      <c r="U16" s="318"/>
      <c r="V16" s="318"/>
      <c r="W16" s="318"/>
      <c r="X16" s="318"/>
      <c r="Y16" s="318"/>
      <c r="Z16" s="318"/>
    </row>
    <row r="17" ht="14.25" hidden="1" customHeight="1" outlineLevel="3">
      <c r="A17" s="318" t="s">
        <v>1431</v>
      </c>
      <c r="B17" s="332" t="s">
        <v>159</v>
      </c>
      <c r="C17" s="342"/>
      <c r="E17" s="346">
        <v>113.0</v>
      </c>
      <c r="F17" s="347" t="s">
        <v>1501</v>
      </c>
      <c r="H17" s="318"/>
      <c r="I17" s="318"/>
      <c r="J17" s="318"/>
      <c r="K17" s="318"/>
      <c r="L17" s="318"/>
      <c r="M17" s="318"/>
      <c r="N17" s="318"/>
      <c r="O17" s="318"/>
      <c r="P17" s="318"/>
      <c r="Q17" s="318"/>
      <c r="R17" s="318"/>
      <c r="S17" s="318"/>
      <c r="T17" s="318"/>
      <c r="U17" s="318"/>
      <c r="V17" s="318"/>
      <c r="W17" s="318"/>
      <c r="X17" s="318"/>
      <c r="Y17" s="318"/>
      <c r="Z17" s="318"/>
    </row>
    <row r="18" ht="14.25" hidden="1" customHeight="1" outlineLevel="3">
      <c r="A18" s="318" t="s">
        <v>1433</v>
      </c>
      <c r="B18" s="332" t="s">
        <v>159</v>
      </c>
      <c r="C18" s="342"/>
      <c r="E18" s="346">
        <v>114.0</v>
      </c>
      <c r="F18" s="347" t="s">
        <v>1502</v>
      </c>
      <c r="H18" s="318"/>
      <c r="I18" s="318"/>
      <c r="J18" s="318"/>
      <c r="K18" s="318"/>
      <c r="L18" s="318"/>
      <c r="M18" s="318"/>
      <c r="N18" s="318"/>
      <c r="O18" s="318"/>
      <c r="P18" s="318"/>
      <c r="Q18" s="318"/>
      <c r="R18" s="318"/>
      <c r="S18" s="318"/>
      <c r="T18" s="318"/>
      <c r="U18" s="318"/>
      <c r="V18" s="318"/>
      <c r="W18" s="318"/>
      <c r="X18" s="318"/>
      <c r="Y18" s="318"/>
      <c r="Z18" s="318"/>
    </row>
    <row r="19" ht="14.25" hidden="1" customHeight="1" outlineLevel="3">
      <c r="A19" s="318" t="s">
        <v>1435</v>
      </c>
      <c r="B19" s="332" t="s">
        <v>159</v>
      </c>
      <c r="C19" s="342"/>
      <c r="E19" s="346">
        <v>119.0</v>
      </c>
      <c r="F19" s="347" t="s">
        <v>1503</v>
      </c>
      <c r="H19" s="318"/>
      <c r="I19" s="318"/>
      <c r="J19" s="318"/>
      <c r="K19" s="318"/>
      <c r="L19" s="318"/>
      <c r="M19" s="318"/>
      <c r="N19" s="318"/>
      <c r="O19" s="318"/>
      <c r="P19" s="318"/>
      <c r="Q19" s="318"/>
      <c r="R19" s="318"/>
      <c r="S19" s="318"/>
      <c r="T19" s="318"/>
      <c r="U19" s="318"/>
      <c r="V19" s="318"/>
      <c r="W19" s="318"/>
      <c r="X19" s="318"/>
      <c r="Y19" s="318"/>
      <c r="Z19" s="318"/>
    </row>
    <row r="20" ht="14.25" hidden="1" customHeight="1" outlineLevel="2">
      <c r="C20" s="342"/>
      <c r="D20" s="348" t="s">
        <v>1437</v>
      </c>
      <c r="E20" s="344" t="s">
        <v>1504</v>
      </c>
      <c r="F20" s="347"/>
      <c r="H20" s="318"/>
      <c r="I20" s="318"/>
      <c r="J20" s="318"/>
      <c r="K20" s="318"/>
      <c r="L20" s="318"/>
      <c r="M20" s="318"/>
      <c r="N20" s="318"/>
      <c r="O20" s="318"/>
      <c r="P20" s="318"/>
      <c r="Q20" s="318"/>
      <c r="R20" s="318"/>
      <c r="S20" s="318"/>
      <c r="T20" s="318"/>
      <c r="U20" s="318"/>
      <c r="V20" s="318"/>
      <c r="W20" s="318"/>
      <c r="X20" s="318"/>
      <c r="Y20" s="318"/>
      <c r="Z20" s="318"/>
    </row>
    <row r="21" ht="14.25" hidden="1" customHeight="1" outlineLevel="3">
      <c r="A21" s="318" t="s">
        <v>1298</v>
      </c>
      <c r="B21" s="332" t="s">
        <v>159</v>
      </c>
      <c r="C21" s="342"/>
      <c r="E21" s="346">
        <v>121.0</v>
      </c>
      <c r="F21" s="347" t="s">
        <v>1505</v>
      </c>
      <c r="H21" s="318"/>
      <c r="I21" s="318"/>
      <c r="J21" s="318"/>
      <c r="K21" s="318"/>
      <c r="L21" s="318"/>
      <c r="M21" s="318"/>
      <c r="N21" s="318"/>
      <c r="O21" s="318"/>
      <c r="P21" s="318"/>
      <c r="Q21" s="318"/>
      <c r="R21" s="318"/>
      <c r="S21" s="318"/>
      <c r="T21" s="318"/>
      <c r="U21" s="318"/>
      <c r="V21" s="318"/>
      <c r="W21" s="318"/>
      <c r="X21" s="318"/>
      <c r="Y21" s="318"/>
      <c r="Z21" s="318"/>
    </row>
    <row r="22" ht="14.25" hidden="1" customHeight="1" outlineLevel="3">
      <c r="A22" s="318" t="s">
        <v>1300</v>
      </c>
      <c r="B22" s="332" t="s">
        <v>159</v>
      </c>
      <c r="C22" s="342"/>
      <c r="E22" s="346">
        <v>122.0</v>
      </c>
      <c r="F22" s="347" t="s">
        <v>1506</v>
      </c>
      <c r="H22" s="318"/>
      <c r="I22" s="318"/>
      <c r="J22" s="318"/>
      <c r="K22" s="318"/>
      <c r="L22" s="318"/>
      <c r="M22" s="318"/>
      <c r="N22" s="318"/>
      <c r="O22" s="318"/>
      <c r="P22" s="318"/>
      <c r="Q22" s="318"/>
      <c r="R22" s="318"/>
      <c r="S22" s="318"/>
      <c r="T22" s="318"/>
      <c r="U22" s="318"/>
      <c r="V22" s="318"/>
      <c r="W22" s="318"/>
      <c r="X22" s="318"/>
      <c r="Y22" s="318"/>
      <c r="Z22" s="318"/>
    </row>
    <row r="23" ht="14.25" hidden="1" customHeight="1" outlineLevel="3">
      <c r="A23" s="318" t="s">
        <v>1302</v>
      </c>
      <c r="B23" s="332" t="s">
        <v>159</v>
      </c>
      <c r="C23" s="342"/>
      <c r="E23" s="346">
        <v>123.0</v>
      </c>
      <c r="F23" s="347" t="s">
        <v>1507</v>
      </c>
      <c r="H23" s="318"/>
      <c r="I23" s="318"/>
      <c r="J23" s="318"/>
      <c r="K23" s="318"/>
      <c r="L23" s="318"/>
      <c r="M23" s="318"/>
      <c r="N23" s="318"/>
      <c r="O23" s="318"/>
      <c r="P23" s="318"/>
      <c r="Q23" s="318"/>
      <c r="R23" s="318"/>
      <c r="S23" s="318"/>
      <c r="T23" s="318"/>
      <c r="U23" s="318"/>
      <c r="V23" s="318"/>
      <c r="W23" s="318"/>
      <c r="X23" s="318"/>
      <c r="Y23" s="318"/>
      <c r="Z23" s="318"/>
    </row>
    <row r="24" ht="14.25" hidden="1" customHeight="1" outlineLevel="3">
      <c r="A24" s="318" t="s">
        <v>1442</v>
      </c>
      <c r="B24" s="332" t="s">
        <v>159</v>
      </c>
      <c r="C24" s="342"/>
      <c r="E24" s="346">
        <v>124.0</v>
      </c>
      <c r="F24" s="347" t="s">
        <v>1508</v>
      </c>
      <c r="H24" s="318"/>
      <c r="I24" s="318"/>
      <c r="J24" s="318"/>
      <c r="K24" s="318"/>
      <c r="L24" s="318"/>
      <c r="M24" s="318"/>
      <c r="N24" s="318"/>
      <c r="O24" s="318"/>
      <c r="P24" s="318"/>
      <c r="Q24" s="318"/>
      <c r="R24" s="318"/>
      <c r="S24" s="318"/>
      <c r="T24" s="318"/>
      <c r="U24" s="318"/>
      <c r="V24" s="318"/>
      <c r="W24" s="318"/>
      <c r="X24" s="318"/>
      <c r="Y24" s="318"/>
      <c r="Z24" s="318"/>
    </row>
    <row r="25" ht="14.25" hidden="1" customHeight="1" outlineLevel="3">
      <c r="A25" s="318" t="s">
        <v>1304</v>
      </c>
      <c r="B25" s="332" t="s">
        <v>159</v>
      </c>
      <c r="C25" s="342"/>
      <c r="E25" s="346">
        <v>129.0</v>
      </c>
      <c r="F25" s="347" t="s">
        <v>1509</v>
      </c>
      <c r="H25" s="318"/>
      <c r="I25" s="318"/>
      <c r="J25" s="318"/>
      <c r="K25" s="318"/>
      <c r="L25" s="318"/>
      <c r="M25" s="318"/>
      <c r="N25" s="318"/>
      <c r="O25" s="318"/>
      <c r="P25" s="318"/>
      <c r="Q25" s="318"/>
      <c r="R25" s="318"/>
      <c r="S25" s="318"/>
      <c r="T25" s="318"/>
      <c r="U25" s="318"/>
      <c r="V25" s="318"/>
      <c r="W25" s="318"/>
      <c r="X25" s="318"/>
      <c r="Y25" s="318"/>
      <c r="Z25" s="318"/>
    </row>
    <row r="26" ht="14.25" hidden="1" customHeight="1" outlineLevel="2">
      <c r="C26" s="342"/>
      <c r="D26" s="348" t="s">
        <v>1510</v>
      </c>
      <c r="E26" s="344" t="s">
        <v>1511</v>
      </c>
      <c r="F26" s="347"/>
      <c r="H26" s="318"/>
      <c r="I26" s="318"/>
      <c r="J26" s="318"/>
      <c r="K26" s="318"/>
      <c r="L26" s="318"/>
      <c r="M26" s="318"/>
      <c r="N26" s="318"/>
      <c r="O26" s="318"/>
      <c r="P26" s="318"/>
      <c r="Q26" s="318"/>
      <c r="R26" s="318"/>
      <c r="S26" s="318"/>
      <c r="T26" s="318"/>
      <c r="U26" s="318"/>
      <c r="V26" s="318"/>
      <c r="W26" s="318"/>
      <c r="X26" s="318"/>
      <c r="Y26" s="318"/>
      <c r="Z26" s="318"/>
    </row>
    <row r="27" ht="14.25" hidden="1" customHeight="1" outlineLevel="3">
      <c r="A27" s="318" t="s">
        <v>1512</v>
      </c>
      <c r="B27" s="332" t="s">
        <v>159</v>
      </c>
      <c r="C27" s="342"/>
      <c r="E27" s="346">
        <v>131.0</v>
      </c>
      <c r="F27" s="347" t="s">
        <v>1513</v>
      </c>
      <c r="H27" s="318"/>
      <c r="I27" s="318"/>
      <c r="J27" s="318"/>
      <c r="K27" s="318"/>
      <c r="L27" s="318"/>
      <c r="M27" s="318"/>
      <c r="N27" s="318"/>
      <c r="O27" s="318"/>
      <c r="P27" s="318"/>
      <c r="Q27" s="318"/>
      <c r="R27" s="318"/>
      <c r="S27" s="318"/>
      <c r="T27" s="318"/>
      <c r="U27" s="318"/>
      <c r="V27" s="318"/>
      <c r="W27" s="318"/>
      <c r="X27" s="318"/>
      <c r="Y27" s="318"/>
      <c r="Z27" s="318"/>
    </row>
    <row r="28" ht="14.25" hidden="1" customHeight="1" outlineLevel="3">
      <c r="A28" s="318" t="s">
        <v>1514</v>
      </c>
      <c r="B28" s="332" t="s">
        <v>159</v>
      </c>
      <c r="C28" s="342"/>
      <c r="E28" s="346">
        <v>132.0</v>
      </c>
      <c r="F28" s="347" t="s">
        <v>1515</v>
      </c>
      <c r="H28" s="318"/>
      <c r="I28" s="318"/>
      <c r="J28" s="318"/>
      <c r="K28" s="318"/>
      <c r="L28" s="318"/>
      <c r="M28" s="318"/>
      <c r="N28" s="318"/>
      <c r="O28" s="318"/>
      <c r="P28" s="318"/>
      <c r="Q28" s="318"/>
      <c r="R28" s="318"/>
      <c r="S28" s="318"/>
      <c r="T28" s="318"/>
      <c r="U28" s="318"/>
      <c r="V28" s="318"/>
      <c r="W28" s="318"/>
      <c r="X28" s="318"/>
      <c r="Y28" s="318"/>
      <c r="Z28" s="318"/>
    </row>
    <row r="29" ht="14.25" hidden="1" customHeight="1" outlineLevel="3">
      <c r="A29" s="318" t="s">
        <v>1516</v>
      </c>
      <c r="B29" s="332" t="s">
        <v>159</v>
      </c>
      <c r="C29" s="342"/>
      <c r="E29" s="346">
        <v>134.0</v>
      </c>
      <c r="F29" s="349" t="s">
        <v>1517</v>
      </c>
      <c r="H29" s="318"/>
      <c r="I29" s="318"/>
      <c r="J29" s="318"/>
      <c r="K29" s="318"/>
      <c r="L29" s="318"/>
      <c r="M29" s="318"/>
      <c r="N29" s="318"/>
      <c r="O29" s="318"/>
      <c r="P29" s="318"/>
      <c r="Q29" s="318"/>
      <c r="R29" s="318"/>
      <c r="S29" s="318"/>
      <c r="T29" s="318"/>
      <c r="U29" s="318"/>
      <c r="V29" s="318"/>
      <c r="W29" s="318"/>
      <c r="X29" s="318"/>
      <c r="Y29" s="318"/>
      <c r="Z29" s="318"/>
    </row>
    <row r="30" ht="14.25" hidden="1" customHeight="1" outlineLevel="3">
      <c r="A30" s="318" t="s">
        <v>1518</v>
      </c>
      <c r="B30" s="332" t="s">
        <v>159</v>
      </c>
      <c r="C30" s="342"/>
      <c r="E30" s="346">
        <v>135.0</v>
      </c>
      <c r="F30" s="347" t="s">
        <v>1519</v>
      </c>
      <c r="H30" s="318"/>
      <c r="I30" s="318"/>
      <c r="J30" s="318"/>
      <c r="K30" s="318"/>
      <c r="L30" s="318"/>
      <c r="M30" s="318"/>
      <c r="N30" s="318"/>
      <c r="O30" s="318"/>
      <c r="P30" s="318"/>
      <c r="Q30" s="318"/>
      <c r="R30" s="318"/>
      <c r="S30" s="318"/>
      <c r="T30" s="318"/>
      <c r="U30" s="318"/>
      <c r="V30" s="318"/>
      <c r="W30" s="318"/>
      <c r="X30" s="318"/>
      <c r="Y30" s="318"/>
      <c r="Z30" s="318"/>
    </row>
    <row r="31" ht="14.25" hidden="1" customHeight="1" outlineLevel="3">
      <c r="A31" s="318" t="s">
        <v>1520</v>
      </c>
      <c r="B31" s="332" t="s">
        <v>159</v>
      </c>
      <c r="C31" s="342"/>
      <c r="E31" s="346">
        <v>136.0</v>
      </c>
      <c r="F31" s="347" t="s">
        <v>1521</v>
      </c>
      <c r="H31" s="318"/>
      <c r="I31" s="318"/>
      <c r="J31" s="318"/>
      <c r="K31" s="318"/>
      <c r="L31" s="318"/>
      <c r="M31" s="318"/>
      <c r="N31" s="318"/>
      <c r="O31" s="318"/>
      <c r="P31" s="318"/>
      <c r="Q31" s="318"/>
      <c r="R31" s="318"/>
      <c r="S31" s="318"/>
      <c r="T31" s="318"/>
      <c r="U31" s="318"/>
      <c r="V31" s="318"/>
      <c r="W31" s="318"/>
      <c r="X31" s="318"/>
      <c r="Y31" s="318"/>
      <c r="Z31" s="318"/>
    </row>
    <row r="32" ht="14.25" hidden="1" customHeight="1" outlineLevel="3">
      <c r="A32" s="318" t="s">
        <v>1522</v>
      </c>
      <c r="B32" s="332" t="s">
        <v>159</v>
      </c>
      <c r="C32" s="342"/>
      <c r="E32" s="346">
        <v>137.0</v>
      </c>
      <c r="F32" s="347" t="s">
        <v>1523</v>
      </c>
      <c r="H32" s="318"/>
      <c r="I32" s="318"/>
      <c r="J32" s="318"/>
      <c r="K32" s="318"/>
      <c r="L32" s="318"/>
      <c r="M32" s="318"/>
      <c r="N32" s="318"/>
      <c r="O32" s="318"/>
      <c r="P32" s="318"/>
      <c r="Q32" s="318"/>
      <c r="R32" s="318"/>
      <c r="S32" s="318"/>
      <c r="T32" s="318"/>
      <c r="U32" s="318"/>
      <c r="V32" s="318"/>
      <c r="W32" s="318"/>
      <c r="X32" s="318"/>
      <c r="Y32" s="318"/>
      <c r="Z32" s="318"/>
    </row>
    <row r="33" ht="14.25" hidden="1" customHeight="1" outlineLevel="3">
      <c r="A33" s="318" t="s">
        <v>1524</v>
      </c>
      <c r="B33" s="332" t="s">
        <v>159</v>
      </c>
      <c r="C33" s="342"/>
      <c r="E33" s="346">
        <v>139.0</v>
      </c>
      <c r="F33" s="347" t="s">
        <v>1525</v>
      </c>
      <c r="G33" s="332"/>
      <c r="H33" s="318"/>
      <c r="I33" s="318"/>
      <c r="J33" s="318"/>
      <c r="K33" s="318"/>
      <c r="L33" s="318"/>
      <c r="M33" s="318"/>
      <c r="N33" s="318"/>
      <c r="O33" s="318"/>
      <c r="P33" s="318"/>
      <c r="Q33" s="318"/>
      <c r="R33" s="318"/>
      <c r="S33" s="318"/>
      <c r="T33" s="318"/>
      <c r="U33" s="318"/>
      <c r="V33" s="318"/>
      <c r="W33" s="318"/>
      <c r="X33" s="318"/>
      <c r="Y33" s="318"/>
      <c r="Z33" s="318"/>
    </row>
    <row r="34" ht="14.25" hidden="1" customHeight="1" outlineLevel="2">
      <c r="C34" s="342"/>
      <c r="D34" s="348" t="s">
        <v>1526</v>
      </c>
      <c r="E34" s="344" t="s">
        <v>1527</v>
      </c>
      <c r="F34" s="345"/>
      <c r="H34" s="318"/>
      <c r="I34" s="318"/>
      <c r="J34" s="318"/>
      <c r="K34" s="318"/>
      <c r="L34" s="318"/>
      <c r="M34" s="318"/>
      <c r="N34" s="318"/>
      <c r="O34" s="318"/>
      <c r="P34" s="318"/>
      <c r="Q34" s="318"/>
      <c r="R34" s="318"/>
      <c r="S34" s="318"/>
      <c r="T34" s="318"/>
      <c r="U34" s="318"/>
      <c r="V34" s="318"/>
      <c r="W34" s="318"/>
      <c r="X34" s="318"/>
      <c r="Y34" s="318"/>
      <c r="Z34" s="318"/>
    </row>
    <row r="35" ht="14.25" hidden="1" customHeight="1" outlineLevel="3">
      <c r="A35" s="318" t="s">
        <v>1528</v>
      </c>
      <c r="B35" s="332" t="s">
        <v>159</v>
      </c>
      <c r="C35" s="342"/>
      <c r="E35" s="346">
        <v>141.0</v>
      </c>
      <c r="F35" s="347" t="s">
        <v>1529</v>
      </c>
      <c r="H35" s="318"/>
      <c r="I35" s="318"/>
      <c r="J35" s="318"/>
      <c r="K35" s="318"/>
      <c r="L35" s="318"/>
      <c r="M35" s="318"/>
      <c r="N35" s="318"/>
      <c r="O35" s="318"/>
      <c r="P35" s="318"/>
      <c r="Q35" s="318"/>
      <c r="R35" s="318"/>
      <c r="S35" s="318"/>
      <c r="T35" s="318"/>
      <c r="U35" s="318"/>
      <c r="V35" s="318"/>
      <c r="W35" s="318"/>
      <c r="X35" s="318"/>
      <c r="Y35" s="318"/>
      <c r="Z35" s="318"/>
    </row>
    <row r="36" ht="14.25" hidden="1" customHeight="1" outlineLevel="3">
      <c r="A36" s="318" t="s">
        <v>1530</v>
      </c>
      <c r="B36" s="332" t="s">
        <v>159</v>
      </c>
      <c r="C36" s="342"/>
      <c r="E36" s="346">
        <v>142.0</v>
      </c>
      <c r="F36" s="347" t="s">
        <v>1531</v>
      </c>
      <c r="H36" s="318"/>
      <c r="I36" s="318"/>
      <c r="J36" s="318"/>
      <c r="K36" s="318"/>
      <c r="L36" s="318"/>
      <c r="M36" s="318"/>
      <c r="N36" s="318"/>
      <c r="O36" s="318"/>
      <c r="P36" s="318"/>
      <c r="Q36" s="318"/>
      <c r="R36" s="318"/>
      <c r="S36" s="318"/>
      <c r="T36" s="318"/>
      <c r="U36" s="318"/>
      <c r="V36" s="318"/>
      <c r="W36" s="318"/>
      <c r="X36" s="318"/>
      <c r="Y36" s="318"/>
      <c r="Z36" s="318"/>
    </row>
    <row r="37" ht="14.25" hidden="1" customHeight="1" outlineLevel="3">
      <c r="A37" s="318" t="s">
        <v>1532</v>
      </c>
      <c r="B37" s="332" t="s">
        <v>159</v>
      </c>
      <c r="C37" s="342"/>
      <c r="E37" s="346">
        <v>143.0</v>
      </c>
      <c r="F37" s="347" t="s">
        <v>1533</v>
      </c>
      <c r="H37" s="318"/>
      <c r="I37" s="318"/>
      <c r="J37" s="318"/>
      <c r="K37" s="318"/>
      <c r="L37" s="318"/>
      <c r="M37" s="318"/>
      <c r="N37" s="318"/>
      <c r="O37" s="318"/>
      <c r="P37" s="318"/>
      <c r="Q37" s="318"/>
      <c r="R37" s="318"/>
      <c r="S37" s="318"/>
      <c r="T37" s="318"/>
      <c r="U37" s="318"/>
      <c r="V37" s="318"/>
      <c r="W37" s="318"/>
      <c r="X37" s="318"/>
      <c r="Y37" s="318"/>
      <c r="Z37" s="318"/>
    </row>
    <row r="38" ht="14.25" hidden="1" customHeight="1" outlineLevel="3">
      <c r="A38" s="318" t="s">
        <v>1534</v>
      </c>
      <c r="B38" s="332" t="s">
        <v>159</v>
      </c>
      <c r="C38" s="342"/>
      <c r="E38" s="346">
        <v>144.0</v>
      </c>
      <c r="F38" s="347" t="s">
        <v>1535</v>
      </c>
      <c r="H38" s="318"/>
      <c r="I38" s="318"/>
      <c r="J38" s="318"/>
      <c r="K38" s="318"/>
      <c r="L38" s="318"/>
      <c r="M38" s="318"/>
      <c r="N38" s="318"/>
      <c r="O38" s="318"/>
      <c r="P38" s="318"/>
      <c r="Q38" s="318"/>
      <c r="R38" s="318"/>
      <c r="S38" s="318"/>
      <c r="T38" s="318"/>
      <c r="U38" s="318"/>
      <c r="V38" s="318"/>
      <c r="W38" s="318"/>
      <c r="X38" s="318"/>
      <c r="Y38" s="318"/>
      <c r="Z38" s="318"/>
    </row>
    <row r="39" ht="14.25" hidden="1" customHeight="1" outlineLevel="3">
      <c r="A39" s="318" t="s">
        <v>1536</v>
      </c>
      <c r="B39" s="332" t="s">
        <v>159</v>
      </c>
      <c r="C39" s="342"/>
      <c r="E39" s="346">
        <v>149.0</v>
      </c>
      <c r="F39" s="347" t="s">
        <v>1537</v>
      </c>
      <c r="H39" s="318"/>
      <c r="I39" s="318"/>
      <c r="J39" s="318"/>
      <c r="K39" s="318"/>
      <c r="L39" s="318"/>
      <c r="M39" s="318"/>
      <c r="N39" s="318"/>
      <c r="O39" s="318"/>
      <c r="P39" s="318"/>
      <c r="Q39" s="318"/>
      <c r="R39" s="318"/>
      <c r="S39" s="318"/>
      <c r="T39" s="318"/>
      <c r="U39" s="318"/>
      <c r="V39" s="318"/>
      <c r="W39" s="318"/>
      <c r="X39" s="318"/>
      <c r="Y39" s="318"/>
      <c r="Z39" s="318"/>
    </row>
    <row r="40" ht="14.25" hidden="1" customHeight="1" outlineLevel="2">
      <c r="C40" s="342"/>
      <c r="D40" s="348" t="s">
        <v>1538</v>
      </c>
      <c r="E40" s="344" t="s">
        <v>1539</v>
      </c>
      <c r="F40" s="347"/>
      <c r="H40" s="318"/>
      <c r="I40" s="318"/>
      <c r="J40" s="318"/>
      <c r="K40" s="318"/>
      <c r="L40" s="318"/>
      <c r="M40" s="318"/>
      <c r="N40" s="318"/>
      <c r="O40" s="318"/>
      <c r="P40" s="318"/>
      <c r="Q40" s="318"/>
      <c r="R40" s="318"/>
      <c r="S40" s="318"/>
      <c r="T40" s="318"/>
      <c r="U40" s="318"/>
      <c r="V40" s="318"/>
      <c r="W40" s="318"/>
      <c r="X40" s="318"/>
      <c r="Y40" s="318"/>
      <c r="Z40" s="318"/>
    </row>
    <row r="41" ht="14.25" hidden="1" customHeight="1" outlineLevel="3">
      <c r="A41" s="318" t="s">
        <v>1540</v>
      </c>
      <c r="B41" s="332" t="s">
        <v>159</v>
      </c>
      <c r="C41" s="342"/>
      <c r="E41" s="346">
        <v>150.0</v>
      </c>
      <c r="F41" s="347" t="s">
        <v>1541</v>
      </c>
      <c r="H41" s="318"/>
      <c r="I41" s="318"/>
      <c r="J41" s="318"/>
      <c r="K41" s="318"/>
      <c r="L41" s="318"/>
      <c r="M41" s="318"/>
      <c r="N41" s="318"/>
      <c r="O41" s="318"/>
      <c r="P41" s="318"/>
      <c r="Q41" s="318"/>
      <c r="R41" s="318"/>
      <c r="S41" s="318"/>
      <c r="T41" s="318"/>
      <c r="U41" s="318"/>
      <c r="V41" s="318"/>
      <c r="W41" s="318"/>
      <c r="X41" s="318"/>
      <c r="Y41" s="318"/>
      <c r="Z41" s="318"/>
    </row>
    <row r="42" ht="14.25" hidden="1" customHeight="1" outlineLevel="2">
      <c r="C42" s="342"/>
      <c r="D42" s="348" t="s">
        <v>1542</v>
      </c>
      <c r="E42" s="344" t="s">
        <v>1543</v>
      </c>
      <c r="F42" s="347"/>
      <c r="H42" s="318"/>
      <c r="I42" s="318"/>
      <c r="J42" s="318"/>
      <c r="K42" s="318"/>
      <c r="L42" s="318"/>
      <c r="M42" s="318"/>
      <c r="N42" s="318"/>
      <c r="O42" s="318"/>
      <c r="P42" s="318"/>
      <c r="Q42" s="318"/>
      <c r="R42" s="318"/>
      <c r="S42" s="318"/>
      <c r="T42" s="318"/>
      <c r="U42" s="318"/>
      <c r="V42" s="318"/>
      <c r="W42" s="318"/>
      <c r="X42" s="318"/>
      <c r="Y42" s="318"/>
      <c r="Z42" s="318"/>
    </row>
    <row r="43" ht="14.25" hidden="1" customHeight="1" outlineLevel="3">
      <c r="A43" s="318" t="s">
        <v>1544</v>
      </c>
      <c r="B43" s="332" t="s">
        <v>159</v>
      </c>
      <c r="C43" s="342"/>
      <c r="E43" s="346">
        <v>161.0</v>
      </c>
      <c r="F43" s="347" t="s">
        <v>1545</v>
      </c>
      <c r="H43" s="318"/>
      <c r="I43" s="318"/>
      <c r="J43" s="318"/>
      <c r="K43" s="318"/>
      <c r="L43" s="318"/>
      <c r="M43" s="318"/>
      <c r="N43" s="318"/>
      <c r="O43" s="318"/>
      <c r="P43" s="318"/>
      <c r="Q43" s="318"/>
      <c r="R43" s="318"/>
      <c r="S43" s="318"/>
      <c r="T43" s="318"/>
      <c r="U43" s="318"/>
      <c r="V43" s="318"/>
      <c r="W43" s="318"/>
      <c r="X43" s="318"/>
      <c r="Y43" s="318"/>
      <c r="Z43" s="318"/>
    </row>
    <row r="44" ht="14.25" hidden="1" customHeight="1" outlineLevel="3">
      <c r="A44" s="318" t="s">
        <v>1546</v>
      </c>
      <c r="B44" s="332" t="s">
        <v>159</v>
      </c>
      <c r="C44" s="342"/>
      <c r="E44" s="346">
        <v>162.0</v>
      </c>
      <c r="F44" s="347" t="s">
        <v>1547</v>
      </c>
      <c r="H44" s="318"/>
      <c r="I44" s="318"/>
      <c r="J44" s="318"/>
      <c r="K44" s="318"/>
      <c r="L44" s="318"/>
      <c r="M44" s="318"/>
      <c r="N44" s="318"/>
      <c r="O44" s="318"/>
      <c r="P44" s="318"/>
      <c r="Q44" s="318"/>
      <c r="R44" s="318"/>
      <c r="S44" s="318"/>
      <c r="T44" s="318"/>
      <c r="U44" s="318"/>
      <c r="V44" s="318"/>
      <c r="W44" s="318"/>
      <c r="X44" s="318"/>
      <c r="Y44" s="318"/>
      <c r="Z44" s="318"/>
    </row>
    <row r="45" ht="14.25" hidden="1" customHeight="1" outlineLevel="3">
      <c r="A45" s="318" t="s">
        <v>1548</v>
      </c>
      <c r="B45" s="332" t="s">
        <v>159</v>
      </c>
      <c r="C45" s="342"/>
      <c r="E45" s="346">
        <v>163.0</v>
      </c>
      <c r="F45" s="347" t="s">
        <v>1549</v>
      </c>
      <c r="H45" s="318"/>
      <c r="I45" s="318"/>
      <c r="J45" s="318"/>
      <c r="K45" s="318"/>
      <c r="L45" s="318"/>
      <c r="M45" s="318"/>
      <c r="N45" s="318"/>
      <c r="O45" s="318"/>
      <c r="P45" s="318"/>
      <c r="Q45" s="318"/>
      <c r="R45" s="318"/>
      <c r="S45" s="318"/>
      <c r="T45" s="318"/>
      <c r="U45" s="318"/>
      <c r="V45" s="318"/>
      <c r="W45" s="318"/>
      <c r="X45" s="318"/>
      <c r="Y45" s="318"/>
      <c r="Z45" s="318"/>
    </row>
    <row r="46" ht="14.25" hidden="1" customHeight="1" outlineLevel="3">
      <c r="A46" s="318" t="s">
        <v>1550</v>
      </c>
      <c r="B46" s="332" t="s">
        <v>159</v>
      </c>
      <c r="C46" s="342"/>
      <c r="E46" s="346">
        <v>164.0</v>
      </c>
      <c r="F46" s="349" t="s">
        <v>1551</v>
      </c>
      <c r="G46" s="332"/>
      <c r="H46" s="318"/>
      <c r="I46" s="318"/>
      <c r="J46" s="318"/>
      <c r="K46" s="318"/>
      <c r="L46" s="318"/>
      <c r="M46" s="318"/>
      <c r="N46" s="318"/>
      <c r="O46" s="318"/>
      <c r="P46" s="318"/>
      <c r="Q46" s="318"/>
      <c r="R46" s="318"/>
      <c r="S46" s="318"/>
      <c r="T46" s="318"/>
      <c r="U46" s="318"/>
      <c r="V46" s="318"/>
      <c r="W46" s="318"/>
      <c r="X46" s="318"/>
      <c r="Y46" s="318"/>
      <c r="Z46" s="318"/>
    </row>
    <row r="47" ht="15.0" hidden="1" customHeight="1" outlineLevel="2">
      <c r="C47" s="342"/>
      <c r="D47" s="339" t="s">
        <v>1552</v>
      </c>
      <c r="E47" s="350" t="s">
        <v>1553</v>
      </c>
      <c r="H47" s="318"/>
      <c r="I47" s="318"/>
      <c r="J47" s="318"/>
      <c r="K47" s="318"/>
      <c r="L47" s="318"/>
      <c r="M47" s="318"/>
      <c r="N47" s="318"/>
      <c r="O47" s="318"/>
      <c r="P47" s="318"/>
      <c r="Q47" s="318"/>
      <c r="R47" s="318"/>
      <c r="S47" s="318"/>
      <c r="T47" s="318"/>
      <c r="U47" s="318"/>
      <c r="V47" s="318"/>
      <c r="W47" s="318"/>
      <c r="X47" s="318"/>
      <c r="Y47" s="318"/>
      <c r="Z47" s="318"/>
    </row>
    <row r="48" ht="14.25" hidden="1" customHeight="1" outlineLevel="3">
      <c r="A48" s="318" t="s">
        <v>1554</v>
      </c>
      <c r="B48" s="332" t="s">
        <v>159</v>
      </c>
      <c r="C48" s="342"/>
      <c r="E48" s="346">
        <v>170.0</v>
      </c>
      <c r="F48" s="349" t="s">
        <v>1553</v>
      </c>
      <c r="G48" s="332"/>
      <c r="H48" s="318"/>
      <c r="I48" s="318"/>
      <c r="J48" s="318"/>
      <c r="K48" s="318"/>
      <c r="L48" s="318"/>
      <c r="M48" s="318"/>
      <c r="N48" s="318"/>
      <c r="O48" s="318"/>
      <c r="P48" s="318"/>
      <c r="Q48" s="318"/>
      <c r="R48" s="318"/>
      <c r="S48" s="318"/>
      <c r="T48" s="318"/>
      <c r="U48" s="318"/>
      <c r="V48" s="318"/>
      <c r="W48" s="318"/>
      <c r="X48" s="318"/>
      <c r="Y48" s="318"/>
      <c r="Z48" s="318"/>
    </row>
    <row r="49" ht="14.25" hidden="1" customHeight="1" outlineLevel="2">
      <c r="C49" s="342"/>
      <c r="D49" s="345" t="s">
        <v>1555</v>
      </c>
      <c r="E49" s="345" t="s">
        <v>1556</v>
      </c>
      <c r="G49" s="332"/>
      <c r="H49" s="318"/>
      <c r="I49" s="318"/>
      <c r="J49" s="318"/>
      <c r="K49" s="318"/>
      <c r="L49" s="318"/>
      <c r="M49" s="318"/>
      <c r="N49" s="318"/>
      <c r="O49" s="318"/>
      <c r="P49" s="318"/>
      <c r="Q49" s="318"/>
      <c r="R49" s="318"/>
      <c r="S49" s="318"/>
      <c r="T49" s="318"/>
      <c r="U49" s="318"/>
      <c r="V49" s="318"/>
      <c r="W49" s="318"/>
      <c r="X49" s="318"/>
      <c r="Y49" s="318"/>
      <c r="Z49" s="318"/>
    </row>
    <row r="50" ht="14.25" hidden="1" customHeight="1" outlineLevel="3">
      <c r="A50" s="318" t="s">
        <v>1557</v>
      </c>
      <c r="B50" s="332" t="s">
        <v>159</v>
      </c>
      <c r="C50" s="342"/>
      <c r="E50" s="346">
        <v>181.0</v>
      </c>
      <c r="F50" s="349" t="s">
        <v>1558</v>
      </c>
      <c r="G50" s="332"/>
      <c r="H50" s="318"/>
      <c r="I50" s="318"/>
      <c r="J50" s="318"/>
      <c r="K50" s="318"/>
      <c r="L50" s="318"/>
      <c r="M50" s="318"/>
      <c r="N50" s="318"/>
      <c r="O50" s="318"/>
      <c r="P50" s="318"/>
      <c r="Q50" s="318"/>
      <c r="R50" s="318"/>
      <c r="S50" s="318"/>
      <c r="T50" s="318"/>
      <c r="U50" s="318"/>
      <c r="V50" s="318"/>
      <c r="W50" s="318"/>
      <c r="X50" s="318"/>
      <c r="Y50" s="318"/>
      <c r="Z50" s="318"/>
    </row>
    <row r="51" ht="14.25" hidden="1" customHeight="1" outlineLevel="3">
      <c r="A51" s="318" t="s">
        <v>1559</v>
      </c>
      <c r="B51" s="332" t="s">
        <v>159</v>
      </c>
      <c r="C51" s="342"/>
      <c r="E51" s="346">
        <v>182.0</v>
      </c>
      <c r="F51" s="347" t="s">
        <v>1560</v>
      </c>
      <c r="G51" s="332"/>
      <c r="H51" s="318"/>
      <c r="I51" s="318"/>
      <c r="J51" s="318"/>
      <c r="K51" s="318"/>
      <c r="L51" s="318"/>
      <c r="M51" s="318"/>
      <c r="N51" s="318"/>
      <c r="O51" s="318"/>
      <c r="P51" s="318"/>
      <c r="Q51" s="318"/>
      <c r="R51" s="318"/>
      <c r="S51" s="318"/>
      <c r="T51" s="318"/>
      <c r="U51" s="318"/>
      <c r="V51" s="318"/>
      <c r="W51" s="318"/>
      <c r="X51" s="318"/>
      <c r="Y51" s="318"/>
      <c r="Z51" s="318"/>
    </row>
    <row r="52" ht="14.25" hidden="1" customHeight="1" outlineLevel="3">
      <c r="A52" s="318" t="s">
        <v>1561</v>
      </c>
      <c r="B52" s="332" t="s">
        <v>159</v>
      </c>
      <c r="C52" s="342"/>
      <c r="E52" s="346">
        <v>183.0</v>
      </c>
      <c r="F52" s="347" t="s">
        <v>1562</v>
      </c>
      <c r="G52" s="332"/>
      <c r="H52" s="318"/>
      <c r="I52" s="318"/>
      <c r="J52" s="318"/>
      <c r="K52" s="318"/>
      <c r="L52" s="318"/>
      <c r="M52" s="318"/>
      <c r="N52" s="318"/>
      <c r="O52" s="318"/>
      <c r="P52" s="318"/>
      <c r="Q52" s="318"/>
      <c r="R52" s="318"/>
      <c r="S52" s="318"/>
      <c r="T52" s="318"/>
      <c r="U52" s="318"/>
      <c r="V52" s="318"/>
      <c r="W52" s="318"/>
      <c r="X52" s="318"/>
      <c r="Y52" s="318"/>
      <c r="Z52" s="318"/>
    </row>
    <row r="53" ht="14.25" hidden="1" customHeight="1" outlineLevel="3">
      <c r="A53" s="318" t="s">
        <v>1563</v>
      </c>
      <c r="B53" s="332" t="s">
        <v>159</v>
      </c>
      <c r="C53" s="342"/>
      <c r="E53" s="346">
        <v>184.0</v>
      </c>
      <c r="F53" s="347" t="s">
        <v>1564</v>
      </c>
      <c r="G53" s="332"/>
      <c r="H53" s="318"/>
      <c r="I53" s="318"/>
      <c r="J53" s="318"/>
      <c r="K53" s="318"/>
      <c r="L53" s="318"/>
      <c r="M53" s="318"/>
      <c r="N53" s="318"/>
      <c r="O53" s="318"/>
      <c r="P53" s="318"/>
      <c r="Q53" s="318"/>
      <c r="R53" s="318"/>
      <c r="S53" s="318"/>
      <c r="T53" s="318"/>
      <c r="U53" s="318"/>
      <c r="V53" s="318"/>
      <c r="W53" s="318"/>
      <c r="X53" s="318"/>
      <c r="Y53" s="318"/>
      <c r="Z53" s="318"/>
    </row>
    <row r="54" ht="14.25" hidden="1" customHeight="1" outlineLevel="3">
      <c r="A54" s="318" t="s">
        <v>1565</v>
      </c>
      <c r="B54" s="332" t="s">
        <v>159</v>
      </c>
      <c r="C54" s="342"/>
      <c r="E54" s="346">
        <v>185.0</v>
      </c>
      <c r="F54" s="347" t="s">
        <v>1566</v>
      </c>
      <c r="G54" s="332"/>
      <c r="H54" s="318"/>
      <c r="I54" s="318"/>
      <c r="J54" s="318"/>
      <c r="K54" s="318"/>
      <c r="L54" s="318"/>
      <c r="M54" s="318"/>
      <c r="N54" s="318"/>
      <c r="O54" s="318"/>
      <c r="P54" s="318"/>
      <c r="Q54" s="318"/>
      <c r="R54" s="318"/>
      <c r="S54" s="318"/>
      <c r="T54" s="318"/>
      <c r="U54" s="318"/>
      <c r="V54" s="318"/>
      <c r="W54" s="318"/>
      <c r="X54" s="318"/>
      <c r="Y54" s="318"/>
      <c r="Z54" s="318"/>
    </row>
    <row r="55" ht="15.0" hidden="1" customHeight="1" outlineLevel="2">
      <c r="B55" s="332" t="s">
        <v>159</v>
      </c>
      <c r="C55" s="342"/>
      <c r="D55" s="345" t="s">
        <v>1449</v>
      </c>
      <c r="E55" s="350" t="s">
        <v>1567</v>
      </c>
      <c r="G55" s="332"/>
      <c r="H55" s="318"/>
      <c r="I55" s="318"/>
      <c r="J55" s="318"/>
      <c r="K55" s="318"/>
      <c r="L55" s="318"/>
      <c r="M55" s="318"/>
      <c r="N55" s="318"/>
      <c r="O55" s="318"/>
      <c r="P55" s="318"/>
      <c r="Q55" s="318"/>
      <c r="R55" s="318"/>
      <c r="S55" s="318"/>
      <c r="T55" s="318"/>
      <c r="U55" s="318"/>
      <c r="V55" s="318"/>
      <c r="W55" s="318"/>
      <c r="X55" s="318"/>
      <c r="Y55" s="318"/>
      <c r="Z55" s="318"/>
    </row>
    <row r="56" ht="14.25" hidden="1" customHeight="1" outlineLevel="3">
      <c r="A56" s="318" t="s">
        <v>1568</v>
      </c>
      <c r="B56" s="332" t="s">
        <v>159</v>
      </c>
      <c r="C56" s="342"/>
      <c r="E56" s="346">
        <v>190.0</v>
      </c>
      <c r="F56" s="349" t="s">
        <v>1567</v>
      </c>
      <c r="G56" s="332"/>
      <c r="H56" s="318"/>
      <c r="I56" s="318"/>
      <c r="J56" s="318"/>
      <c r="K56" s="318"/>
      <c r="L56" s="318"/>
      <c r="M56" s="318"/>
      <c r="N56" s="318"/>
      <c r="O56" s="318"/>
      <c r="P56" s="318"/>
      <c r="Q56" s="318"/>
      <c r="R56" s="318"/>
      <c r="S56" s="318"/>
      <c r="T56" s="318"/>
      <c r="U56" s="318"/>
      <c r="V56" s="318"/>
      <c r="W56" s="318"/>
      <c r="X56" s="318"/>
      <c r="Y56" s="318"/>
      <c r="Z56" s="318"/>
    </row>
    <row r="57" ht="14.25" hidden="1" customHeight="1" outlineLevel="1">
      <c r="C57" s="341" t="s">
        <v>1569</v>
      </c>
      <c r="D57" s="342" t="s">
        <v>1570</v>
      </c>
      <c r="E57" s="351"/>
      <c r="F57" s="349"/>
      <c r="G57" s="332"/>
      <c r="H57" s="318"/>
      <c r="I57" s="318"/>
      <c r="J57" s="318"/>
      <c r="K57" s="318"/>
      <c r="L57" s="318"/>
      <c r="M57" s="318"/>
      <c r="N57" s="318"/>
      <c r="O57" s="318"/>
      <c r="P57" s="318"/>
      <c r="Q57" s="318"/>
      <c r="R57" s="318"/>
      <c r="S57" s="318"/>
      <c r="T57" s="318"/>
      <c r="U57" s="318"/>
      <c r="V57" s="318"/>
      <c r="W57" s="318"/>
      <c r="X57" s="318"/>
      <c r="Y57" s="318"/>
      <c r="Z57" s="318"/>
    </row>
    <row r="58" ht="14.25" hidden="1" customHeight="1" outlineLevel="2">
      <c r="C58" s="342"/>
      <c r="D58" s="345" t="s">
        <v>1571</v>
      </c>
      <c r="E58" s="345" t="s">
        <v>1572</v>
      </c>
      <c r="F58" s="345"/>
      <c r="G58" s="332"/>
      <c r="H58" s="318"/>
      <c r="I58" s="318"/>
      <c r="J58" s="318"/>
      <c r="K58" s="318"/>
      <c r="L58" s="318"/>
      <c r="M58" s="318"/>
      <c r="N58" s="318"/>
      <c r="O58" s="318"/>
      <c r="P58" s="318"/>
      <c r="Q58" s="318"/>
      <c r="R58" s="318"/>
      <c r="S58" s="318"/>
      <c r="T58" s="318"/>
      <c r="U58" s="318"/>
      <c r="V58" s="318"/>
      <c r="W58" s="318"/>
      <c r="X58" s="318"/>
      <c r="Y58" s="318"/>
      <c r="Z58" s="318"/>
    </row>
    <row r="59" ht="14.25" hidden="1" customHeight="1" outlineLevel="3">
      <c r="A59" s="318" t="s">
        <v>1573</v>
      </c>
      <c r="B59" s="332" t="s">
        <v>159</v>
      </c>
      <c r="C59" s="342"/>
      <c r="E59" s="346">
        <v>210.0</v>
      </c>
      <c r="F59" s="349" t="s">
        <v>1574</v>
      </c>
      <c r="G59" s="332"/>
      <c r="H59" s="318"/>
      <c r="I59" s="318"/>
      <c r="J59" s="318"/>
      <c r="K59" s="318"/>
      <c r="L59" s="318"/>
      <c r="M59" s="318"/>
      <c r="N59" s="318"/>
      <c r="O59" s="318"/>
      <c r="P59" s="318"/>
      <c r="Q59" s="318"/>
      <c r="R59" s="318"/>
      <c r="S59" s="318"/>
      <c r="T59" s="318"/>
      <c r="U59" s="318"/>
      <c r="V59" s="318"/>
      <c r="W59" s="318"/>
      <c r="X59" s="318"/>
      <c r="Y59" s="318"/>
      <c r="Z59" s="318"/>
    </row>
    <row r="60" ht="14.25" hidden="1" customHeight="1" outlineLevel="3">
      <c r="C60" s="342"/>
      <c r="D60" s="345" t="s">
        <v>1575</v>
      </c>
      <c r="E60" s="345" t="s">
        <v>1576</v>
      </c>
      <c r="F60" s="349"/>
      <c r="G60" s="332"/>
      <c r="H60" s="318"/>
      <c r="I60" s="318"/>
      <c r="J60" s="318"/>
      <c r="K60" s="318"/>
      <c r="L60" s="318"/>
      <c r="M60" s="318"/>
      <c r="N60" s="318"/>
      <c r="O60" s="318"/>
      <c r="P60" s="318"/>
      <c r="Q60" s="318"/>
      <c r="R60" s="318"/>
      <c r="S60" s="318"/>
      <c r="T60" s="318"/>
      <c r="U60" s="318"/>
      <c r="V60" s="318"/>
      <c r="W60" s="318"/>
      <c r="X60" s="318"/>
      <c r="Y60" s="318"/>
      <c r="Z60" s="318"/>
    </row>
    <row r="61" ht="14.25" hidden="1" customHeight="1" outlineLevel="3">
      <c r="A61" s="318" t="s">
        <v>1577</v>
      </c>
      <c r="B61" s="332" t="s">
        <v>159</v>
      </c>
      <c r="C61" s="342"/>
      <c r="E61" s="346">
        <v>220.0</v>
      </c>
      <c r="F61" s="349" t="s">
        <v>1578</v>
      </c>
      <c r="G61" s="332"/>
      <c r="H61" s="318"/>
      <c r="I61" s="318"/>
      <c r="J61" s="318"/>
      <c r="K61" s="318"/>
      <c r="L61" s="318"/>
      <c r="M61" s="318"/>
      <c r="N61" s="318"/>
      <c r="O61" s="318"/>
      <c r="P61" s="318"/>
      <c r="Q61" s="318"/>
      <c r="R61" s="318"/>
      <c r="S61" s="318"/>
      <c r="T61" s="318"/>
      <c r="U61" s="318"/>
      <c r="V61" s="318"/>
      <c r="W61" s="318"/>
      <c r="X61" s="318"/>
      <c r="Y61" s="318"/>
      <c r="Z61" s="318"/>
    </row>
    <row r="62" ht="14.25" hidden="1" customHeight="1" outlineLevel="2">
      <c r="C62" s="342"/>
      <c r="D62" s="345" t="s">
        <v>1575</v>
      </c>
      <c r="E62" s="345" t="s">
        <v>1579</v>
      </c>
      <c r="G62" s="332"/>
      <c r="H62" s="318"/>
      <c r="I62" s="318"/>
      <c r="J62" s="318"/>
      <c r="K62" s="318"/>
      <c r="L62" s="318"/>
      <c r="M62" s="318"/>
      <c r="N62" s="318"/>
      <c r="O62" s="318"/>
      <c r="P62" s="318"/>
      <c r="Q62" s="318"/>
      <c r="R62" s="318"/>
      <c r="S62" s="318"/>
      <c r="T62" s="318"/>
      <c r="U62" s="318"/>
      <c r="V62" s="318"/>
      <c r="W62" s="318"/>
      <c r="X62" s="318"/>
      <c r="Y62" s="318"/>
      <c r="Z62" s="318"/>
    </row>
    <row r="63" ht="14.25" hidden="1" customHeight="1" outlineLevel="3">
      <c r="A63" s="318" t="s">
        <v>1580</v>
      </c>
      <c r="B63" s="332" t="s">
        <v>159</v>
      </c>
      <c r="C63" s="342"/>
      <c r="E63" s="346">
        <v>240.0</v>
      </c>
      <c r="F63" s="349" t="s">
        <v>1581</v>
      </c>
      <c r="G63" s="332"/>
      <c r="H63" s="318"/>
      <c r="I63" s="318"/>
      <c r="J63" s="318"/>
      <c r="K63" s="318"/>
      <c r="L63" s="318"/>
      <c r="M63" s="318"/>
      <c r="N63" s="318"/>
      <c r="O63" s="318"/>
      <c r="P63" s="318"/>
      <c r="Q63" s="318"/>
      <c r="R63" s="318"/>
      <c r="S63" s="318"/>
      <c r="T63" s="318"/>
      <c r="U63" s="318"/>
      <c r="V63" s="318"/>
      <c r="W63" s="318"/>
      <c r="X63" s="318"/>
      <c r="Y63" s="318"/>
      <c r="Z63" s="318"/>
    </row>
    <row r="64" ht="15.0" customHeight="1" collapsed="1">
      <c r="B64" s="338" t="s">
        <v>1582</v>
      </c>
      <c r="C64" s="352" t="s">
        <v>1583</v>
      </c>
      <c r="G64" s="332"/>
      <c r="H64" s="318"/>
      <c r="I64" s="318"/>
      <c r="J64" s="318"/>
      <c r="K64" s="318"/>
      <c r="L64" s="318"/>
      <c r="M64" s="318"/>
      <c r="N64" s="318"/>
      <c r="O64" s="318"/>
      <c r="P64" s="318"/>
      <c r="Q64" s="318"/>
      <c r="R64" s="318"/>
      <c r="S64" s="318"/>
      <c r="T64" s="318"/>
      <c r="U64" s="318"/>
      <c r="V64" s="318"/>
      <c r="W64" s="318"/>
      <c r="X64" s="318"/>
      <c r="Y64" s="318"/>
      <c r="Z64" s="318"/>
    </row>
    <row r="65" ht="14.25" hidden="1" customHeight="1" outlineLevel="1">
      <c r="B65" s="353"/>
      <c r="C65" s="341" t="s">
        <v>1584</v>
      </c>
      <c r="D65" s="345" t="s">
        <v>1585</v>
      </c>
      <c r="E65" s="351"/>
      <c r="G65" s="332"/>
      <c r="H65" s="318"/>
      <c r="I65" s="318"/>
      <c r="J65" s="318"/>
      <c r="K65" s="318"/>
      <c r="L65" s="318"/>
      <c r="M65" s="318"/>
      <c r="N65" s="318"/>
      <c r="O65" s="318"/>
      <c r="P65" s="318"/>
      <c r="Q65" s="318"/>
      <c r="R65" s="318"/>
      <c r="S65" s="318"/>
      <c r="T65" s="318"/>
      <c r="U65" s="318"/>
      <c r="V65" s="318"/>
      <c r="W65" s="318"/>
      <c r="X65" s="318"/>
      <c r="Y65" s="318"/>
      <c r="Z65" s="318"/>
    </row>
    <row r="66" ht="14.25" hidden="1" customHeight="1" outlineLevel="2">
      <c r="C66" s="342"/>
      <c r="D66" s="345" t="s">
        <v>1586</v>
      </c>
      <c r="E66" s="339" t="s">
        <v>1587</v>
      </c>
      <c r="G66" s="332"/>
      <c r="H66" s="318"/>
      <c r="I66" s="318"/>
      <c r="J66" s="318"/>
      <c r="K66" s="318"/>
      <c r="L66" s="318"/>
      <c r="M66" s="318"/>
      <c r="N66" s="318"/>
      <c r="O66" s="318"/>
      <c r="P66" s="318"/>
      <c r="Q66" s="318"/>
      <c r="R66" s="318"/>
      <c r="S66" s="318"/>
      <c r="T66" s="318"/>
      <c r="U66" s="318"/>
      <c r="V66" s="318"/>
      <c r="W66" s="318"/>
      <c r="X66" s="318"/>
      <c r="Y66" s="318"/>
      <c r="Z66" s="318"/>
    </row>
    <row r="67" ht="14.25" hidden="1" customHeight="1" outlineLevel="3">
      <c r="A67" s="318" t="s">
        <v>1588</v>
      </c>
      <c r="B67" s="332" t="s">
        <v>159</v>
      </c>
      <c r="C67" s="342"/>
      <c r="E67" s="346">
        <v>510.0</v>
      </c>
      <c r="F67" s="347" t="s">
        <v>1587</v>
      </c>
      <c r="G67" s="332"/>
      <c r="H67" s="318"/>
      <c r="I67" s="318"/>
      <c r="J67" s="318"/>
      <c r="K67" s="318"/>
      <c r="L67" s="318"/>
      <c r="M67" s="318"/>
      <c r="N67" s="318"/>
      <c r="O67" s="318"/>
      <c r="P67" s="318"/>
      <c r="Q67" s="318"/>
      <c r="R67" s="318"/>
      <c r="S67" s="318"/>
      <c r="T67" s="318"/>
      <c r="U67" s="318"/>
      <c r="V67" s="318"/>
      <c r="W67" s="318"/>
      <c r="X67" s="318"/>
      <c r="Y67" s="318"/>
      <c r="Z67" s="318"/>
    </row>
    <row r="68" ht="14.25" hidden="1" customHeight="1" outlineLevel="2">
      <c r="C68" s="342"/>
      <c r="D68" s="345" t="s">
        <v>1589</v>
      </c>
      <c r="E68" s="339" t="s">
        <v>1590</v>
      </c>
      <c r="G68" s="332"/>
      <c r="H68" s="318"/>
      <c r="I68" s="318"/>
      <c r="J68" s="318"/>
      <c r="K68" s="318"/>
      <c r="L68" s="318"/>
      <c r="M68" s="318"/>
      <c r="N68" s="318"/>
      <c r="O68" s="318"/>
      <c r="P68" s="318"/>
      <c r="Q68" s="318"/>
      <c r="R68" s="318"/>
      <c r="S68" s="318"/>
      <c r="T68" s="318"/>
      <c r="U68" s="318"/>
      <c r="V68" s="318"/>
      <c r="W68" s="318"/>
      <c r="X68" s="318"/>
      <c r="Y68" s="318"/>
      <c r="Z68" s="318"/>
    </row>
    <row r="69" ht="14.25" hidden="1" customHeight="1" outlineLevel="3">
      <c r="A69" s="318" t="s">
        <v>1591</v>
      </c>
      <c r="B69" s="332" t="s">
        <v>159</v>
      </c>
      <c r="C69" s="342"/>
      <c r="E69" s="346">
        <v>520.0</v>
      </c>
      <c r="F69" s="347" t="s">
        <v>1590</v>
      </c>
      <c r="G69" s="332"/>
      <c r="H69" s="318"/>
      <c r="I69" s="318"/>
      <c r="J69" s="318"/>
      <c r="K69" s="318"/>
      <c r="L69" s="318"/>
      <c r="M69" s="318"/>
      <c r="N69" s="318"/>
      <c r="O69" s="318"/>
      <c r="P69" s="318"/>
      <c r="Q69" s="318"/>
      <c r="R69" s="318"/>
      <c r="S69" s="318"/>
      <c r="T69" s="318"/>
      <c r="U69" s="318"/>
      <c r="V69" s="318"/>
      <c r="W69" s="318"/>
      <c r="X69" s="318"/>
      <c r="Y69" s="318"/>
      <c r="Z69" s="318"/>
    </row>
    <row r="70" ht="14.25" hidden="1" customHeight="1" outlineLevel="2">
      <c r="C70" s="342"/>
      <c r="D70" s="345" t="s">
        <v>1592</v>
      </c>
      <c r="E70" s="339" t="s">
        <v>1593</v>
      </c>
      <c r="G70" s="332"/>
      <c r="H70" s="318"/>
      <c r="I70" s="318"/>
      <c r="J70" s="318"/>
      <c r="K70" s="318"/>
      <c r="L70" s="318"/>
      <c r="M70" s="318"/>
      <c r="N70" s="318"/>
      <c r="O70" s="318"/>
      <c r="P70" s="318"/>
      <c r="Q70" s="318"/>
      <c r="R70" s="318"/>
      <c r="S70" s="318"/>
      <c r="T70" s="318"/>
      <c r="U70" s="318"/>
      <c r="V70" s="318"/>
      <c r="W70" s="318"/>
      <c r="X70" s="318"/>
      <c r="Y70" s="318"/>
      <c r="Z70" s="318"/>
    </row>
    <row r="71" ht="14.25" hidden="1" customHeight="1" outlineLevel="3">
      <c r="A71" s="318" t="s">
        <v>1594</v>
      </c>
      <c r="B71" s="332" t="s">
        <v>159</v>
      </c>
      <c r="C71" s="342"/>
      <c r="E71" s="346">
        <v>530.0</v>
      </c>
      <c r="F71" s="349" t="s">
        <v>1593</v>
      </c>
      <c r="G71" s="332"/>
      <c r="H71" s="318"/>
      <c r="I71" s="318"/>
      <c r="J71" s="318"/>
      <c r="K71" s="318"/>
      <c r="L71" s="318"/>
      <c r="M71" s="318"/>
      <c r="N71" s="318"/>
      <c r="O71" s="318"/>
      <c r="P71" s="318"/>
      <c r="Q71" s="318"/>
      <c r="R71" s="318"/>
      <c r="S71" s="318"/>
      <c r="T71" s="318"/>
      <c r="U71" s="318"/>
      <c r="V71" s="318"/>
      <c r="W71" s="318"/>
      <c r="X71" s="318"/>
      <c r="Y71" s="318"/>
      <c r="Z71" s="318"/>
    </row>
    <row r="72" ht="15.0" customHeight="1" collapsed="1">
      <c r="A72" s="318"/>
      <c r="B72" s="353" t="s">
        <v>1595</v>
      </c>
      <c r="C72" s="352" t="s">
        <v>1596</v>
      </c>
      <c r="G72" s="332"/>
      <c r="H72" s="318"/>
      <c r="I72" s="318"/>
      <c r="J72" s="318"/>
      <c r="K72" s="318"/>
      <c r="L72" s="318"/>
      <c r="M72" s="318"/>
      <c r="N72" s="318"/>
      <c r="O72" s="318"/>
      <c r="P72" s="318"/>
      <c r="Q72" s="318"/>
      <c r="R72" s="318"/>
      <c r="S72" s="318"/>
      <c r="T72" s="318"/>
      <c r="U72" s="318"/>
      <c r="V72" s="318"/>
      <c r="W72" s="318"/>
      <c r="X72" s="318"/>
      <c r="Y72" s="318"/>
      <c r="Z72" s="318"/>
    </row>
    <row r="73" ht="14.25" hidden="1" customHeight="1" outlineLevel="1">
      <c r="A73" s="318"/>
      <c r="C73" s="341" t="s">
        <v>1597</v>
      </c>
      <c r="D73" s="342" t="s">
        <v>1598</v>
      </c>
      <c r="F73" s="345"/>
      <c r="G73" s="332"/>
      <c r="H73" s="318"/>
      <c r="I73" s="318"/>
      <c r="J73" s="318"/>
      <c r="K73" s="318"/>
      <c r="L73" s="318"/>
      <c r="M73" s="318"/>
      <c r="N73" s="318"/>
      <c r="O73" s="318"/>
      <c r="P73" s="318"/>
      <c r="Q73" s="318"/>
      <c r="R73" s="318"/>
      <c r="S73" s="318"/>
      <c r="T73" s="318"/>
      <c r="U73" s="318"/>
      <c r="V73" s="318"/>
      <c r="W73" s="318"/>
      <c r="X73" s="318"/>
      <c r="Y73" s="318"/>
      <c r="Z73" s="318"/>
    </row>
    <row r="74" ht="14.25" hidden="1" customHeight="1" outlineLevel="2">
      <c r="C74" s="341"/>
      <c r="D74" s="342" t="s">
        <v>1459</v>
      </c>
      <c r="E74" s="345" t="s">
        <v>1599</v>
      </c>
      <c r="G74" s="332"/>
      <c r="H74" s="318"/>
      <c r="I74" s="318"/>
      <c r="J74" s="318"/>
      <c r="K74" s="318"/>
      <c r="L74" s="318"/>
      <c r="M74" s="318"/>
      <c r="N74" s="318"/>
      <c r="O74" s="318"/>
      <c r="P74" s="318"/>
      <c r="Q74" s="318"/>
      <c r="R74" s="318"/>
      <c r="S74" s="318"/>
      <c r="T74" s="318"/>
      <c r="U74" s="318"/>
      <c r="V74" s="318"/>
      <c r="W74" s="318"/>
      <c r="X74" s="318"/>
      <c r="Y74" s="318"/>
      <c r="Z74" s="318"/>
    </row>
    <row r="75" ht="14.25" hidden="1" customHeight="1" outlineLevel="3">
      <c r="A75" s="318" t="s">
        <v>1600</v>
      </c>
      <c r="B75" s="332" t="s">
        <v>159</v>
      </c>
      <c r="C75" s="341"/>
      <c r="E75" s="346">
        <v>1010.0</v>
      </c>
      <c r="F75" s="347" t="s">
        <v>1599</v>
      </c>
      <c r="G75" s="332"/>
      <c r="H75" s="318"/>
      <c r="I75" s="318"/>
      <c r="J75" s="318"/>
      <c r="K75" s="318"/>
      <c r="L75" s="318"/>
      <c r="M75" s="318"/>
      <c r="N75" s="318"/>
      <c r="O75" s="318"/>
      <c r="P75" s="318"/>
      <c r="Q75" s="318"/>
      <c r="R75" s="318"/>
      <c r="S75" s="318"/>
      <c r="T75" s="318"/>
      <c r="U75" s="318"/>
      <c r="V75" s="318"/>
      <c r="W75" s="318"/>
      <c r="X75" s="318"/>
      <c r="Y75" s="318"/>
      <c r="Z75" s="318"/>
    </row>
    <row r="76" ht="14.25" hidden="1" customHeight="1" outlineLevel="3">
      <c r="C76" s="341"/>
      <c r="D76" s="342" t="s">
        <v>1461</v>
      </c>
      <c r="E76" s="345" t="s">
        <v>1601</v>
      </c>
      <c r="F76" s="347"/>
      <c r="G76" s="332"/>
      <c r="H76" s="318"/>
      <c r="I76" s="318"/>
      <c r="J76" s="318"/>
      <c r="K76" s="318"/>
      <c r="L76" s="318"/>
      <c r="M76" s="318"/>
      <c r="N76" s="318"/>
      <c r="O76" s="318"/>
      <c r="P76" s="318"/>
      <c r="Q76" s="318"/>
      <c r="R76" s="318"/>
      <c r="S76" s="318"/>
      <c r="T76" s="318"/>
      <c r="U76" s="318"/>
      <c r="V76" s="318"/>
      <c r="W76" s="318"/>
      <c r="X76" s="318"/>
      <c r="Y76" s="318"/>
      <c r="Z76" s="318"/>
    </row>
    <row r="77" ht="14.25" hidden="1" customHeight="1" outlineLevel="3">
      <c r="A77" s="318" t="s">
        <v>1602</v>
      </c>
      <c r="B77" s="332" t="s">
        <v>159</v>
      </c>
      <c r="C77" s="341"/>
      <c r="E77" s="346">
        <v>1020.0</v>
      </c>
      <c r="F77" s="347" t="s">
        <v>1601</v>
      </c>
      <c r="G77" s="332"/>
      <c r="H77" s="318"/>
      <c r="I77" s="318"/>
      <c r="J77" s="318"/>
      <c r="K77" s="318"/>
      <c r="L77" s="318"/>
      <c r="M77" s="318"/>
      <c r="N77" s="318"/>
      <c r="O77" s="318"/>
      <c r="P77" s="318"/>
      <c r="Q77" s="318"/>
      <c r="R77" s="318"/>
      <c r="S77" s="318"/>
      <c r="T77" s="318"/>
      <c r="U77" s="318"/>
      <c r="V77" s="318"/>
      <c r="W77" s="318"/>
      <c r="X77" s="318"/>
      <c r="Y77" s="318"/>
      <c r="Z77" s="318"/>
    </row>
    <row r="78" ht="14.25" hidden="1" customHeight="1" outlineLevel="3">
      <c r="C78" s="341"/>
      <c r="D78" s="342" t="s">
        <v>1463</v>
      </c>
      <c r="E78" s="345" t="s">
        <v>1603</v>
      </c>
      <c r="F78" s="347"/>
      <c r="G78" s="332"/>
      <c r="H78" s="318"/>
      <c r="I78" s="318"/>
      <c r="J78" s="318"/>
      <c r="K78" s="318"/>
      <c r="L78" s="318"/>
      <c r="M78" s="318"/>
      <c r="N78" s="318"/>
      <c r="O78" s="318"/>
      <c r="P78" s="318"/>
      <c r="Q78" s="318"/>
      <c r="R78" s="318"/>
      <c r="S78" s="318"/>
      <c r="T78" s="318"/>
      <c r="U78" s="318"/>
      <c r="V78" s="318"/>
      <c r="W78" s="318"/>
      <c r="X78" s="318"/>
      <c r="Y78" s="318"/>
      <c r="Z78" s="318"/>
    </row>
    <row r="79" ht="14.25" hidden="1" customHeight="1" outlineLevel="3">
      <c r="A79" s="318" t="s">
        <v>1604</v>
      </c>
      <c r="B79" s="332" t="s">
        <v>159</v>
      </c>
      <c r="C79" s="341"/>
      <c r="E79" s="346">
        <v>1030.0</v>
      </c>
      <c r="F79" s="347" t="s">
        <v>1603</v>
      </c>
      <c r="G79" s="332"/>
      <c r="H79" s="318"/>
      <c r="I79" s="318"/>
      <c r="J79" s="318"/>
      <c r="K79" s="318"/>
      <c r="L79" s="318"/>
      <c r="M79" s="318"/>
      <c r="N79" s="318"/>
      <c r="O79" s="318"/>
      <c r="P79" s="318"/>
      <c r="Q79" s="318"/>
      <c r="R79" s="318"/>
      <c r="S79" s="318"/>
      <c r="T79" s="318"/>
      <c r="U79" s="318"/>
      <c r="V79" s="318"/>
      <c r="W79" s="318"/>
      <c r="X79" s="318"/>
      <c r="Y79" s="318"/>
      <c r="Z79" s="318"/>
    </row>
    <row r="80" ht="14.25" hidden="1" customHeight="1" outlineLevel="1">
      <c r="A80" s="318"/>
      <c r="C80" s="341" t="s">
        <v>1605</v>
      </c>
      <c r="D80" s="345" t="s">
        <v>1606</v>
      </c>
      <c r="G80" s="332"/>
      <c r="H80" s="318"/>
      <c r="I80" s="318"/>
      <c r="J80" s="318"/>
      <c r="K80" s="318"/>
      <c r="L80" s="318"/>
      <c r="M80" s="318"/>
      <c r="N80" s="318"/>
      <c r="O80" s="318"/>
      <c r="P80" s="318"/>
      <c r="Q80" s="318"/>
      <c r="R80" s="318"/>
      <c r="S80" s="318"/>
      <c r="T80" s="318"/>
      <c r="U80" s="318"/>
      <c r="V80" s="318"/>
      <c r="W80" s="318"/>
      <c r="X80" s="318"/>
      <c r="Y80" s="318"/>
      <c r="Z80" s="318"/>
    </row>
    <row r="81" ht="14.25" hidden="1" customHeight="1" outlineLevel="2">
      <c r="C81" s="341"/>
      <c r="D81" s="342" t="s">
        <v>1479</v>
      </c>
      <c r="E81" s="354" t="s">
        <v>1607</v>
      </c>
      <c r="F81" s="344"/>
      <c r="G81" s="332"/>
      <c r="H81" s="318"/>
      <c r="I81" s="318"/>
      <c r="J81" s="318"/>
      <c r="K81" s="318"/>
      <c r="L81" s="318"/>
      <c r="M81" s="318"/>
      <c r="N81" s="318"/>
      <c r="O81" s="318"/>
      <c r="P81" s="318"/>
      <c r="Q81" s="318"/>
      <c r="R81" s="318"/>
      <c r="S81" s="318"/>
      <c r="T81" s="318"/>
      <c r="U81" s="318"/>
      <c r="V81" s="318"/>
      <c r="W81" s="318"/>
      <c r="X81" s="318"/>
      <c r="Y81" s="318"/>
      <c r="Z81" s="318"/>
    </row>
    <row r="82" ht="14.25" hidden="1" customHeight="1" outlineLevel="3">
      <c r="A82" s="318" t="s">
        <v>157</v>
      </c>
      <c r="B82" s="332" t="s">
        <v>159</v>
      </c>
      <c r="C82" s="341"/>
      <c r="E82" s="346">
        <v>1110.0</v>
      </c>
      <c r="F82" s="347" t="s">
        <v>1608</v>
      </c>
      <c r="G82" s="332"/>
      <c r="H82" s="318"/>
      <c r="I82" s="318"/>
      <c r="J82" s="318"/>
      <c r="K82" s="318"/>
      <c r="L82" s="318"/>
      <c r="M82" s="318"/>
      <c r="N82" s="318"/>
      <c r="O82" s="318"/>
      <c r="P82" s="318"/>
      <c r="Q82" s="318"/>
      <c r="R82" s="318"/>
      <c r="S82" s="318"/>
      <c r="T82" s="318"/>
      <c r="U82" s="318"/>
      <c r="V82" s="318"/>
      <c r="W82" s="318"/>
      <c r="X82" s="318"/>
      <c r="Y82" s="318"/>
      <c r="Z82" s="318"/>
    </row>
    <row r="83" ht="30.0" hidden="1" customHeight="1" outlineLevel="2">
      <c r="C83" s="341"/>
      <c r="D83" s="355" t="s">
        <v>1481</v>
      </c>
      <c r="E83" s="352" t="s">
        <v>1609</v>
      </c>
      <c r="G83" s="332"/>
      <c r="H83" s="318"/>
      <c r="I83" s="318"/>
      <c r="J83" s="318"/>
      <c r="K83" s="318"/>
      <c r="L83" s="318"/>
      <c r="M83" s="318"/>
      <c r="N83" s="318"/>
      <c r="O83" s="318"/>
      <c r="P83" s="318"/>
      <c r="Q83" s="318"/>
      <c r="R83" s="318"/>
      <c r="S83" s="318"/>
      <c r="T83" s="318"/>
      <c r="U83" s="318"/>
      <c r="V83" s="318"/>
      <c r="W83" s="318"/>
      <c r="X83" s="318"/>
      <c r="Y83" s="318"/>
      <c r="Z83" s="318"/>
    </row>
    <row r="84" ht="14.25" hidden="1" customHeight="1" outlineLevel="3">
      <c r="A84" s="318" t="s">
        <v>162</v>
      </c>
      <c r="B84" s="332" t="s">
        <v>159</v>
      </c>
      <c r="C84" s="341"/>
      <c r="E84" s="346">
        <v>1120.0</v>
      </c>
      <c r="F84" s="349" t="s">
        <v>1610</v>
      </c>
      <c r="G84" s="332"/>
      <c r="H84" s="318"/>
      <c r="I84" s="318"/>
      <c r="J84" s="318"/>
      <c r="K84" s="318"/>
      <c r="L84" s="318"/>
      <c r="M84" s="318"/>
      <c r="N84" s="318"/>
      <c r="O84" s="318"/>
      <c r="P84" s="318"/>
      <c r="Q84" s="318"/>
      <c r="R84" s="318"/>
      <c r="S84" s="318"/>
      <c r="T84" s="318"/>
      <c r="U84" s="318"/>
      <c r="V84" s="318"/>
      <c r="W84" s="318"/>
      <c r="X84" s="318"/>
      <c r="Y84" s="318"/>
      <c r="Z84" s="318"/>
    </row>
    <row r="85" ht="14.25" hidden="1" customHeight="1" outlineLevel="1">
      <c r="A85" s="318"/>
      <c r="C85" s="341" t="s">
        <v>1611</v>
      </c>
      <c r="D85" s="345" t="s">
        <v>1612</v>
      </c>
      <c r="G85" s="332"/>
      <c r="H85" s="318"/>
      <c r="I85" s="318"/>
      <c r="J85" s="318"/>
      <c r="K85" s="318"/>
      <c r="L85" s="318"/>
      <c r="M85" s="318"/>
      <c r="N85" s="318"/>
      <c r="O85" s="318"/>
      <c r="P85" s="318"/>
      <c r="Q85" s="318"/>
      <c r="R85" s="318"/>
      <c r="S85" s="318"/>
      <c r="T85" s="318"/>
      <c r="U85" s="318"/>
      <c r="V85" s="318"/>
      <c r="W85" s="318"/>
      <c r="X85" s="318"/>
      <c r="Y85" s="318"/>
      <c r="Z85" s="318"/>
    </row>
    <row r="86" ht="14.25" hidden="1" customHeight="1" outlineLevel="2">
      <c r="C86" s="341"/>
      <c r="D86" s="342" t="s">
        <v>1613</v>
      </c>
      <c r="E86" s="354" t="s">
        <v>1614</v>
      </c>
      <c r="G86" s="332"/>
      <c r="H86" s="318"/>
      <c r="I86" s="318"/>
      <c r="J86" s="318"/>
      <c r="K86" s="318"/>
      <c r="L86" s="318"/>
      <c r="M86" s="318"/>
      <c r="N86" s="318"/>
      <c r="O86" s="318"/>
      <c r="P86" s="318"/>
      <c r="Q86" s="318"/>
      <c r="R86" s="318"/>
      <c r="S86" s="318"/>
      <c r="T86" s="318"/>
      <c r="U86" s="318"/>
      <c r="V86" s="318"/>
      <c r="W86" s="318"/>
      <c r="X86" s="318"/>
      <c r="Y86" s="318"/>
      <c r="Z86" s="318"/>
    </row>
    <row r="87" ht="14.25" hidden="1" customHeight="1" outlineLevel="3">
      <c r="A87" s="318" t="s">
        <v>1615</v>
      </c>
      <c r="B87" s="332" t="s">
        <v>159</v>
      </c>
      <c r="C87" s="341"/>
      <c r="E87" s="346">
        <v>1310.0</v>
      </c>
      <c r="F87" s="347" t="s">
        <v>1616</v>
      </c>
      <c r="G87" s="332"/>
      <c r="H87" s="318"/>
      <c r="I87" s="318"/>
      <c r="J87" s="318"/>
      <c r="K87" s="318"/>
      <c r="L87" s="318"/>
      <c r="M87" s="318"/>
      <c r="N87" s="318"/>
      <c r="O87" s="318"/>
      <c r="P87" s="318"/>
      <c r="Q87" s="318"/>
      <c r="R87" s="318"/>
      <c r="S87" s="318"/>
      <c r="T87" s="318"/>
      <c r="U87" s="318"/>
      <c r="V87" s="318"/>
      <c r="W87" s="318"/>
      <c r="X87" s="318"/>
      <c r="Y87" s="318"/>
      <c r="Z87" s="318"/>
    </row>
    <row r="88" ht="14.25" hidden="1" customHeight="1" outlineLevel="2">
      <c r="C88" s="341"/>
      <c r="D88" s="342" t="s">
        <v>1617</v>
      </c>
      <c r="E88" s="354" t="s">
        <v>1618</v>
      </c>
      <c r="F88" s="347"/>
      <c r="G88" s="332"/>
      <c r="H88" s="318"/>
      <c r="I88" s="318"/>
      <c r="J88" s="318"/>
      <c r="K88" s="318"/>
      <c r="L88" s="318"/>
      <c r="M88" s="318"/>
      <c r="N88" s="318"/>
      <c r="O88" s="318"/>
      <c r="P88" s="318"/>
      <c r="Q88" s="318"/>
      <c r="R88" s="318"/>
      <c r="S88" s="318"/>
      <c r="T88" s="318"/>
      <c r="U88" s="318"/>
      <c r="V88" s="318"/>
      <c r="W88" s="318"/>
      <c r="X88" s="318"/>
      <c r="Y88" s="318"/>
      <c r="Z88" s="318"/>
    </row>
    <row r="89" ht="14.25" hidden="1" customHeight="1" outlineLevel="3">
      <c r="A89" s="318" t="s">
        <v>1619</v>
      </c>
      <c r="B89" s="332" t="s">
        <v>159</v>
      </c>
      <c r="C89" s="341"/>
      <c r="E89" s="346">
        <v>1321.0</v>
      </c>
      <c r="F89" s="347" t="s">
        <v>1620</v>
      </c>
      <c r="G89" s="332"/>
      <c r="H89" s="318"/>
      <c r="I89" s="318"/>
      <c r="J89" s="318"/>
      <c r="K89" s="318"/>
      <c r="L89" s="318"/>
      <c r="M89" s="318"/>
      <c r="N89" s="318"/>
      <c r="O89" s="318"/>
      <c r="P89" s="318"/>
      <c r="Q89" s="318"/>
      <c r="R89" s="318"/>
      <c r="S89" s="318"/>
      <c r="T89" s="318"/>
      <c r="U89" s="318"/>
      <c r="V89" s="318"/>
      <c r="W89" s="318"/>
      <c r="X89" s="318"/>
      <c r="Y89" s="318"/>
      <c r="Z89" s="318"/>
    </row>
    <row r="90" ht="14.25" hidden="1" customHeight="1" outlineLevel="3">
      <c r="A90" s="318" t="s">
        <v>1621</v>
      </c>
      <c r="B90" s="332" t="s">
        <v>159</v>
      </c>
      <c r="C90" s="341"/>
      <c r="E90" s="346">
        <v>1322.0</v>
      </c>
      <c r="F90" s="347" t="s">
        <v>1622</v>
      </c>
      <c r="G90" s="332"/>
      <c r="H90" s="318"/>
      <c r="I90" s="318"/>
      <c r="J90" s="318"/>
      <c r="K90" s="318"/>
      <c r="L90" s="318"/>
      <c r="M90" s="318"/>
      <c r="N90" s="318"/>
      <c r="O90" s="318"/>
      <c r="P90" s="318"/>
      <c r="Q90" s="318"/>
      <c r="R90" s="318"/>
      <c r="S90" s="318"/>
      <c r="T90" s="318"/>
      <c r="U90" s="318"/>
      <c r="V90" s="318"/>
      <c r="W90" s="318"/>
      <c r="X90" s="318"/>
      <c r="Y90" s="318"/>
      <c r="Z90" s="318"/>
    </row>
    <row r="91" ht="14.25" hidden="1" customHeight="1" outlineLevel="3">
      <c r="A91" s="318" t="s">
        <v>1623</v>
      </c>
      <c r="B91" s="332" t="s">
        <v>159</v>
      </c>
      <c r="C91" s="341"/>
      <c r="E91" s="346">
        <v>1329.0</v>
      </c>
      <c r="F91" s="347" t="s">
        <v>1624</v>
      </c>
      <c r="G91" s="332"/>
      <c r="H91" s="318"/>
      <c r="I91" s="318"/>
      <c r="J91" s="318"/>
      <c r="K91" s="318"/>
      <c r="L91" s="318"/>
      <c r="M91" s="318"/>
      <c r="N91" s="318"/>
      <c r="O91" s="318"/>
      <c r="P91" s="318"/>
      <c r="Q91" s="318"/>
      <c r="R91" s="318"/>
      <c r="S91" s="318"/>
      <c r="T91" s="318"/>
      <c r="U91" s="318"/>
      <c r="V91" s="318"/>
      <c r="W91" s="318"/>
      <c r="X91" s="318"/>
      <c r="Y91" s="318"/>
      <c r="Z91" s="318"/>
    </row>
    <row r="92" ht="14.25" hidden="1" customHeight="1" outlineLevel="1">
      <c r="A92" s="318"/>
      <c r="C92" s="341" t="s">
        <v>1625</v>
      </c>
      <c r="D92" s="345" t="s">
        <v>1626</v>
      </c>
      <c r="G92" s="332"/>
      <c r="H92" s="318"/>
      <c r="I92" s="318"/>
      <c r="J92" s="318"/>
      <c r="K92" s="318"/>
      <c r="L92" s="318"/>
      <c r="M92" s="318"/>
      <c r="N92" s="318"/>
      <c r="O92" s="318"/>
      <c r="P92" s="318"/>
      <c r="Q92" s="318"/>
      <c r="R92" s="318"/>
      <c r="S92" s="318"/>
      <c r="T92" s="318"/>
      <c r="U92" s="318"/>
      <c r="V92" s="318"/>
      <c r="W92" s="318"/>
      <c r="X92" s="318"/>
      <c r="Y92" s="318"/>
      <c r="Z92" s="318"/>
    </row>
    <row r="93" ht="14.25" hidden="1" customHeight="1" outlineLevel="2">
      <c r="C93" s="342"/>
      <c r="D93" s="342" t="s">
        <v>1627</v>
      </c>
      <c r="E93" s="354" t="s">
        <v>1628</v>
      </c>
      <c r="F93" s="80"/>
      <c r="G93" s="332"/>
      <c r="H93" s="318"/>
      <c r="I93" s="318"/>
      <c r="J93" s="318"/>
      <c r="K93" s="318"/>
      <c r="L93" s="318"/>
      <c r="M93" s="318"/>
      <c r="N93" s="318"/>
      <c r="O93" s="318"/>
      <c r="P93" s="318"/>
      <c r="Q93" s="318"/>
      <c r="R93" s="318"/>
      <c r="S93" s="318"/>
      <c r="T93" s="318"/>
      <c r="U93" s="318"/>
      <c r="V93" s="318"/>
      <c r="W93" s="318"/>
      <c r="X93" s="318"/>
      <c r="Y93" s="318"/>
      <c r="Z93" s="318"/>
    </row>
    <row r="94" ht="14.25" hidden="1" customHeight="1" outlineLevel="3">
      <c r="A94" s="318" t="s">
        <v>1629</v>
      </c>
      <c r="B94" s="332" t="s">
        <v>159</v>
      </c>
      <c r="C94" s="342"/>
      <c r="E94" s="346">
        <v>1411.0</v>
      </c>
      <c r="F94" s="349" t="s">
        <v>1630</v>
      </c>
      <c r="G94" s="332"/>
      <c r="H94" s="318"/>
      <c r="I94" s="318"/>
      <c r="J94" s="318"/>
      <c r="K94" s="318"/>
      <c r="L94" s="318"/>
      <c r="M94" s="318"/>
      <c r="N94" s="318"/>
      <c r="O94" s="318"/>
      <c r="P94" s="318"/>
      <c r="Q94" s="318"/>
      <c r="R94" s="318"/>
      <c r="S94" s="318"/>
      <c r="T94" s="318"/>
      <c r="U94" s="318"/>
      <c r="V94" s="318"/>
      <c r="W94" s="318"/>
      <c r="X94" s="318"/>
      <c r="Y94" s="318"/>
      <c r="Z94" s="318"/>
    </row>
    <row r="95" ht="14.25" hidden="1" customHeight="1" outlineLevel="3">
      <c r="A95" s="318" t="s">
        <v>1631</v>
      </c>
      <c r="B95" s="332" t="s">
        <v>159</v>
      </c>
      <c r="C95" s="342"/>
      <c r="E95" s="346">
        <v>1412.0</v>
      </c>
      <c r="F95" s="347" t="s">
        <v>1632</v>
      </c>
      <c r="G95" s="332"/>
      <c r="H95" s="318"/>
      <c r="I95" s="318"/>
      <c r="J95" s="318"/>
      <c r="K95" s="318"/>
      <c r="L95" s="318"/>
      <c r="M95" s="318"/>
      <c r="N95" s="318"/>
      <c r="O95" s="318"/>
      <c r="P95" s="318"/>
      <c r="Q95" s="318"/>
      <c r="R95" s="318"/>
      <c r="S95" s="318"/>
      <c r="T95" s="318"/>
      <c r="U95" s="318"/>
      <c r="V95" s="318"/>
      <c r="W95" s="318"/>
      <c r="X95" s="318"/>
      <c r="Y95" s="318"/>
      <c r="Z95" s="318"/>
    </row>
    <row r="96" ht="14.25" hidden="1" customHeight="1" outlineLevel="3">
      <c r="A96" s="318" t="s">
        <v>1633</v>
      </c>
      <c r="B96" s="332" t="s">
        <v>159</v>
      </c>
      <c r="C96" s="342"/>
      <c r="E96" s="346">
        <v>1413.0</v>
      </c>
      <c r="F96" s="347" t="s">
        <v>1634</v>
      </c>
      <c r="G96" s="332"/>
      <c r="H96" s="318"/>
      <c r="I96" s="318"/>
      <c r="J96" s="318"/>
      <c r="K96" s="318"/>
      <c r="L96" s="318"/>
      <c r="M96" s="318"/>
      <c r="N96" s="318"/>
      <c r="O96" s="318"/>
      <c r="P96" s="318"/>
      <c r="Q96" s="318"/>
      <c r="R96" s="318"/>
      <c r="S96" s="318"/>
      <c r="T96" s="318"/>
      <c r="U96" s="318"/>
      <c r="V96" s="318"/>
      <c r="W96" s="318"/>
      <c r="X96" s="318"/>
      <c r="Y96" s="318"/>
      <c r="Z96" s="318"/>
    </row>
    <row r="97" ht="14.25" hidden="1" customHeight="1" outlineLevel="2">
      <c r="C97" s="342"/>
      <c r="D97" s="342" t="s">
        <v>1635</v>
      </c>
      <c r="E97" s="354" t="s">
        <v>1636</v>
      </c>
      <c r="F97" s="347"/>
      <c r="G97" s="332"/>
      <c r="H97" s="318"/>
      <c r="I97" s="318"/>
      <c r="J97" s="318"/>
      <c r="K97" s="318"/>
      <c r="L97" s="318"/>
      <c r="M97" s="318"/>
      <c r="N97" s="318"/>
      <c r="O97" s="318"/>
      <c r="P97" s="318"/>
      <c r="Q97" s="318"/>
      <c r="R97" s="318"/>
      <c r="S97" s="318"/>
      <c r="T97" s="318"/>
      <c r="U97" s="318"/>
      <c r="V97" s="318"/>
      <c r="W97" s="318"/>
      <c r="X97" s="318"/>
      <c r="Y97" s="318"/>
      <c r="Z97" s="318"/>
    </row>
    <row r="98" ht="14.25" hidden="1" customHeight="1" outlineLevel="3">
      <c r="A98" s="318" t="s">
        <v>1637</v>
      </c>
      <c r="B98" s="332" t="s">
        <v>159</v>
      </c>
      <c r="C98" s="342"/>
      <c r="E98" s="346">
        <v>1421.0</v>
      </c>
      <c r="F98" s="349" t="s">
        <v>1638</v>
      </c>
      <c r="G98" s="332"/>
      <c r="H98" s="318"/>
      <c r="I98" s="318"/>
      <c r="J98" s="318"/>
      <c r="K98" s="318"/>
      <c r="L98" s="318"/>
      <c r="M98" s="318"/>
      <c r="N98" s="318"/>
      <c r="O98" s="318"/>
      <c r="P98" s="318"/>
      <c r="Q98" s="318"/>
      <c r="R98" s="318"/>
      <c r="S98" s="318"/>
      <c r="T98" s="318"/>
      <c r="U98" s="318"/>
      <c r="V98" s="318"/>
      <c r="W98" s="318"/>
      <c r="X98" s="318"/>
      <c r="Y98" s="318"/>
      <c r="Z98" s="318"/>
    </row>
    <row r="99" ht="14.25" hidden="1" customHeight="1" outlineLevel="3">
      <c r="A99" s="318" t="s">
        <v>1639</v>
      </c>
      <c r="B99" s="332" t="s">
        <v>159</v>
      </c>
      <c r="C99" s="342"/>
      <c r="E99" s="346">
        <v>1422.0</v>
      </c>
      <c r="F99" s="349" t="s">
        <v>1640</v>
      </c>
      <c r="G99" s="332"/>
      <c r="H99" s="318"/>
      <c r="I99" s="318"/>
      <c r="J99" s="318"/>
      <c r="K99" s="318"/>
      <c r="L99" s="318"/>
      <c r="M99" s="318"/>
      <c r="N99" s="318"/>
      <c r="O99" s="318"/>
      <c r="P99" s="318"/>
      <c r="Q99" s="318"/>
      <c r="R99" s="318"/>
      <c r="S99" s="318"/>
      <c r="T99" s="318"/>
      <c r="U99" s="318"/>
      <c r="V99" s="318"/>
      <c r="W99" s="318"/>
      <c r="X99" s="318"/>
      <c r="Y99" s="318"/>
      <c r="Z99" s="318"/>
    </row>
    <row r="100" ht="14.25" hidden="1" customHeight="1" outlineLevel="3">
      <c r="A100" s="318" t="s">
        <v>1641</v>
      </c>
      <c r="B100" s="332" t="s">
        <v>159</v>
      </c>
      <c r="C100" s="342"/>
      <c r="E100" s="346">
        <v>1429.0</v>
      </c>
      <c r="F100" s="347" t="s">
        <v>1642</v>
      </c>
      <c r="G100" s="332"/>
      <c r="H100" s="318"/>
      <c r="I100" s="318"/>
      <c r="J100" s="318"/>
      <c r="K100" s="318"/>
      <c r="L100" s="318"/>
      <c r="M100" s="318"/>
      <c r="N100" s="318"/>
      <c r="O100" s="318"/>
      <c r="P100" s="318"/>
      <c r="Q100" s="318"/>
      <c r="R100" s="318"/>
      <c r="S100" s="318"/>
      <c r="T100" s="318"/>
      <c r="U100" s="318"/>
      <c r="V100" s="318"/>
      <c r="W100" s="318"/>
      <c r="X100" s="318"/>
      <c r="Y100" s="318"/>
      <c r="Z100" s="318"/>
    </row>
    <row r="101" ht="14.25" customHeight="1" collapsed="1">
      <c r="A101" s="318"/>
      <c r="B101" s="356" t="s">
        <v>1643</v>
      </c>
      <c r="C101" s="342" t="s">
        <v>1644</v>
      </c>
      <c r="G101" s="332"/>
      <c r="H101" s="318"/>
      <c r="I101" s="318"/>
      <c r="J101" s="318"/>
      <c r="K101" s="318"/>
      <c r="L101" s="318"/>
      <c r="M101" s="318"/>
      <c r="N101" s="318"/>
      <c r="O101" s="318"/>
      <c r="P101" s="318"/>
      <c r="Q101" s="318"/>
      <c r="R101" s="318"/>
      <c r="S101" s="318"/>
      <c r="T101" s="318"/>
      <c r="U101" s="318"/>
      <c r="V101" s="318"/>
      <c r="W101" s="318"/>
      <c r="X101" s="318"/>
      <c r="Y101" s="318"/>
      <c r="Z101" s="318"/>
    </row>
    <row r="102" ht="15.0" hidden="1" customHeight="1" outlineLevel="1">
      <c r="A102" s="318"/>
      <c r="C102" s="341" t="s">
        <v>1645</v>
      </c>
      <c r="D102" s="350" t="s">
        <v>1646</v>
      </c>
      <c r="G102" s="332"/>
      <c r="H102" s="318"/>
      <c r="I102" s="318"/>
      <c r="J102" s="318"/>
      <c r="K102" s="318"/>
      <c r="L102" s="318"/>
      <c r="M102" s="318"/>
      <c r="N102" s="318"/>
      <c r="O102" s="318"/>
      <c r="P102" s="318"/>
      <c r="Q102" s="318"/>
      <c r="R102" s="318"/>
      <c r="S102" s="318"/>
      <c r="T102" s="318"/>
      <c r="U102" s="318"/>
      <c r="V102" s="318"/>
      <c r="W102" s="318"/>
      <c r="X102" s="318"/>
      <c r="Y102" s="318"/>
      <c r="Z102" s="318"/>
    </row>
    <row r="103" ht="29.25" hidden="1" customHeight="1" outlineLevel="2">
      <c r="C103" s="341"/>
      <c r="D103" s="355" t="s">
        <v>1647</v>
      </c>
      <c r="E103" s="352" t="s">
        <v>1648</v>
      </c>
      <c r="G103" s="332"/>
      <c r="H103" s="318"/>
      <c r="I103" s="318"/>
      <c r="J103" s="318"/>
      <c r="K103" s="318"/>
      <c r="L103" s="318"/>
      <c r="M103" s="318"/>
      <c r="N103" s="318"/>
      <c r="O103" s="318"/>
      <c r="P103" s="318"/>
      <c r="Q103" s="318"/>
      <c r="R103" s="318"/>
      <c r="S103" s="318"/>
      <c r="T103" s="318"/>
      <c r="U103" s="318"/>
      <c r="V103" s="318"/>
      <c r="W103" s="318"/>
      <c r="X103" s="318"/>
      <c r="Y103" s="318"/>
      <c r="Z103" s="318"/>
    </row>
    <row r="104" ht="14.25" hidden="1" customHeight="1" outlineLevel="3">
      <c r="A104" s="318" t="s">
        <v>1649</v>
      </c>
      <c r="B104" s="332" t="s">
        <v>159</v>
      </c>
      <c r="C104" s="341"/>
      <c r="E104" s="346">
        <v>1511.0</v>
      </c>
      <c r="F104" s="349" t="s">
        <v>1650</v>
      </c>
      <c r="G104" s="332"/>
      <c r="H104" s="318"/>
      <c r="I104" s="318"/>
      <c r="J104" s="318"/>
      <c r="K104" s="318"/>
      <c r="L104" s="318"/>
      <c r="M104" s="318"/>
      <c r="N104" s="318"/>
      <c r="O104" s="318"/>
      <c r="P104" s="318"/>
      <c r="Q104" s="318"/>
      <c r="R104" s="318"/>
      <c r="S104" s="318"/>
      <c r="T104" s="318"/>
      <c r="U104" s="318"/>
      <c r="V104" s="318"/>
      <c r="W104" s="318"/>
      <c r="X104" s="318"/>
      <c r="Y104" s="318"/>
      <c r="Z104" s="318"/>
    </row>
    <row r="105" ht="14.25" hidden="1" customHeight="1" outlineLevel="3">
      <c r="A105" s="318" t="s">
        <v>1651</v>
      </c>
      <c r="B105" s="332" t="s">
        <v>159</v>
      </c>
      <c r="C105" s="341"/>
      <c r="E105" s="346">
        <v>1512.0</v>
      </c>
      <c r="F105" s="349" t="s">
        <v>1652</v>
      </c>
      <c r="G105" s="332"/>
      <c r="H105" s="318"/>
      <c r="I105" s="318"/>
      <c r="J105" s="318"/>
      <c r="K105" s="318"/>
      <c r="L105" s="318"/>
      <c r="M105" s="318"/>
      <c r="N105" s="318"/>
      <c r="O105" s="318"/>
      <c r="P105" s="318"/>
      <c r="Q105" s="318"/>
      <c r="R105" s="318"/>
      <c r="S105" s="318"/>
      <c r="T105" s="318"/>
      <c r="U105" s="318"/>
      <c r="V105" s="318"/>
      <c r="W105" s="318"/>
      <c r="X105" s="318"/>
      <c r="Y105" s="318"/>
      <c r="Z105" s="318"/>
    </row>
    <row r="106" ht="14.25" hidden="1" customHeight="1" outlineLevel="3">
      <c r="A106" s="318" t="s">
        <v>1653</v>
      </c>
      <c r="B106" s="332" t="s">
        <v>159</v>
      </c>
      <c r="C106" s="341"/>
      <c r="E106" s="346">
        <v>1513.0</v>
      </c>
      <c r="F106" s="347" t="s">
        <v>1654</v>
      </c>
      <c r="G106" s="332"/>
      <c r="H106" s="318"/>
      <c r="I106" s="318"/>
      <c r="J106" s="318"/>
      <c r="K106" s="318"/>
      <c r="L106" s="318"/>
      <c r="M106" s="318"/>
      <c r="N106" s="318"/>
      <c r="O106" s="318"/>
      <c r="P106" s="318"/>
      <c r="Q106" s="318"/>
      <c r="R106" s="318"/>
      <c r="S106" s="318"/>
      <c r="T106" s="318"/>
      <c r="U106" s="318"/>
      <c r="V106" s="318"/>
      <c r="W106" s="318"/>
      <c r="X106" s="318"/>
      <c r="Y106" s="318"/>
      <c r="Z106" s="318"/>
    </row>
    <row r="107" ht="14.25" hidden="1" customHeight="1" outlineLevel="3">
      <c r="A107" s="318" t="s">
        <v>1655</v>
      </c>
      <c r="B107" s="332" t="s">
        <v>159</v>
      </c>
      <c r="C107" s="341"/>
      <c r="E107" s="346">
        <v>1514.0</v>
      </c>
      <c r="F107" s="349" t="s">
        <v>1656</v>
      </c>
      <c r="G107" s="332"/>
      <c r="H107" s="318"/>
      <c r="I107" s="318"/>
      <c r="J107" s="318"/>
      <c r="K107" s="318"/>
      <c r="L107" s="318"/>
      <c r="M107" s="318"/>
      <c r="N107" s="318"/>
      <c r="O107" s="318"/>
      <c r="P107" s="318"/>
      <c r="Q107" s="318"/>
      <c r="R107" s="318"/>
      <c r="S107" s="318"/>
      <c r="T107" s="318"/>
      <c r="U107" s="318"/>
      <c r="V107" s="318"/>
      <c r="W107" s="318"/>
      <c r="X107" s="318"/>
      <c r="Y107" s="318"/>
      <c r="Z107" s="318"/>
    </row>
    <row r="108" ht="15.0" hidden="1" customHeight="1" outlineLevel="2">
      <c r="C108" s="341"/>
      <c r="D108" s="355" t="s">
        <v>1657</v>
      </c>
      <c r="E108" s="352" t="s">
        <v>1658</v>
      </c>
      <c r="G108" s="332"/>
      <c r="H108" s="318"/>
      <c r="I108" s="318"/>
      <c r="J108" s="318"/>
      <c r="K108" s="318"/>
      <c r="L108" s="318"/>
      <c r="M108" s="318"/>
      <c r="N108" s="318"/>
      <c r="O108" s="318"/>
      <c r="P108" s="318"/>
      <c r="Q108" s="318"/>
      <c r="R108" s="318"/>
      <c r="S108" s="318"/>
      <c r="T108" s="318"/>
      <c r="U108" s="318"/>
      <c r="V108" s="318"/>
      <c r="W108" s="318"/>
      <c r="X108" s="318"/>
      <c r="Y108" s="318"/>
      <c r="Z108" s="318"/>
    </row>
    <row r="109" ht="14.25" hidden="1" customHeight="1" outlineLevel="3">
      <c r="A109" s="318" t="s">
        <v>1659</v>
      </c>
      <c r="B109" s="332" t="s">
        <v>159</v>
      </c>
      <c r="C109" s="341"/>
      <c r="E109" s="346">
        <v>1520.0</v>
      </c>
      <c r="F109" s="347" t="s">
        <v>1660</v>
      </c>
      <c r="G109" s="332"/>
      <c r="H109" s="318"/>
      <c r="I109" s="318"/>
      <c r="J109" s="318"/>
      <c r="K109" s="318"/>
      <c r="L109" s="318"/>
      <c r="M109" s="318"/>
      <c r="N109" s="318"/>
      <c r="O109" s="318"/>
      <c r="P109" s="318"/>
      <c r="Q109" s="318"/>
      <c r="R109" s="318"/>
      <c r="S109" s="318"/>
      <c r="T109" s="318"/>
      <c r="U109" s="318"/>
      <c r="V109" s="318"/>
      <c r="W109" s="318"/>
      <c r="X109" s="318"/>
      <c r="Y109" s="318"/>
      <c r="Z109" s="318"/>
    </row>
    <row r="110" ht="33.0" hidden="1" customHeight="1" outlineLevel="2">
      <c r="C110" s="341"/>
      <c r="D110" s="355" t="s">
        <v>1661</v>
      </c>
      <c r="E110" s="350" t="s">
        <v>1662</v>
      </c>
      <c r="G110" s="332"/>
      <c r="H110" s="318"/>
      <c r="I110" s="318"/>
      <c r="J110" s="318"/>
      <c r="K110" s="318"/>
      <c r="L110" s="318"/>
      <c r="M110" s="318"/>
      <c r="N110" s="318"/>
      <c r="O110" s="318"/>
      <c r="P110" s="318"/>
      <c r="Q110" s="318"/>
      <c r="R110" s="318"/>
      <c r="S110" s="318"/>
      <c r="T110" s="318"/>
      <c r="U110" s="318"/>
      <c r="V110" s="318"/>
      <c r="W110" s="318"/>
      <c r="X110" s="318"/>
      <c r="Y110" s="318"/>
      <c r="Z110" s="318"/>
    </row>
    <row r="111" ht="14.25" hidden="1" customHeight="1" outlineLevel="3">
      <c r="A111" s="318" t="s">
        <v>1663</v>
      </c>
      <c r="B111" s="332" t="s">
        <v>159</v>
      </c>
      <c r="C111" s="341"/>
      <c r="E111" s="346">
        <v>1531.0</v>
      </c>
      <c r="F111" s="349" t="s">
        <v>1664</v>
      </c>
      <c r="G111" s="332"/>
      <c r="H111" s="318"/>
      <c r="I111" s="318"/>
      <c r="J111" s="318"/>
      <c r="K111" s="318"/>
      <c r="L111" s="318"/>
      <c r="M111" s="318"/>
      <c r="N111" s="318"/>
      <c r="O111" s="318"/>
      <c r="P111" s="318"/>
      <c r="Q111" s="318"/>
      <c r="R111" s="318"/>
      <c r="S111" s="318"/>
      <c r="T111" s="318"/>
      <c r="U111" s="318"/>
      <c r="V111" s="318"/>
      <c r="W111" s="318"/>
      <c r="X111" s="318"/>
      <c r="Y111" s="318"/>
      <c r="Z111" s="318"/>
    </row>
    <row r="112" ht="14.25" hidden="1" customHeight="1" outlineLevel="3">
      <c r="A112" s="318" t="s">
        <v>1665</v>
      </c>
      <c r="B112" s="332" t="s">
        <v>159</v>
      </c>
      <c r="C112" s="341"/>
      <c r="E112" s="346">
        <v>1532.0</v>
      </c>
      <c r="F112" s="349" t="s">
        <v>1666</v>
      </c>
      <c r="G112" s="332"/>
      <c r="H112" s="318"/>
      <c r="I112" s="318"/>
      <c r="J112" s="318"/>
      <c r="K112" s="318"/>
      <c r="L112" s="318"/>
      <c r="M112" s="318"/>
      <c r="N112" s="318"/>
      <c r="O112" s="318"/>
      <c r="P112" s="318"/>
      <c r="Q112" s="318"/>
      <c r="R112" s="318"/>
      <c r="S112" s="318"/>
      <c r="T112" s="318"/>
      <c r="U112" s="318"/>
      <c r="V112" s="318"/>
      <c r="W112" s="318"/>
      <c r="X112" s="318"/>
      <c r="Y112" s="318"/>
      <c r="Z112" s="318"/>
    </row>
    <row r="113" ht="14.25" hidden="1" customHeight="1" outlineLevel="3">
      <c r="A113" s="318" t="s">
        <v>1667</v>
      </c>
      <c r="B113" s="332" t="s">
        <v>159</v>
      </c>
      <c r="C113" s="341"/>
      <c r="E113" s="346">
        <v>1533.0</v>
      </c>
      <c r="F113" s="347" t="s">
        <v>1668</v>
      </c>
      <c r="G113" s="332"/>
      <c r="H113" s="318"/>
      <c r="I113" s="318"/>
      <c r="J113" s="318"/>
      <c r="K113" s="318"/>
      <c r="L113" s="318"/>
      <c r="M113" s="318"/>
      <c r="N113" s="318"/>
      <c r="O113" s="318"/>
      <c r="P113" s="318"/>
      <c r="Q113" s="318"/>
      <c r="R113" s="318"/>
      <c r="S113" s="318"/>
      <c r="T113" s="318"/>
      <c r="U113" s="318"/>
      <c r="V113" s="318"/>
      <c r="W113" s="318"/>
      <c r="X113" s="318"/>
      <c r="Y113" s="318"/>
      <c r="Z113" s="318"/>
    </row>
    <row r="114" ht="14.25" hidden="1" customHeight="1" outlineLevel="3">
      <c r="A114" s="318" t="s">
        <v>1669</v>
      </c>
      <c r="B114" s="332" t="s">
        <v>159</v>
      </c>
      <c r="C114" s="341"/>
      <c r="E114" s="346">
        <v>1534.0</v>
      </c>
      <c r="F114" s="347" t="s">
        <v>1670</v>
      </c>
      <c r="G114" s="332"/>
      <c r="H114" s="318"/>
      <c r="I114" s="318"/>
      <c r="J114" s="318"/>
      <c r="K114" s="318"/>
      <c r="L114" s="318"/>
      <c r="M114" s="318"/>
      <c r="N114" s="318"/>
      <c r="O114" s="318"/>
      <c r="P114" s="318"/>
      <c r="Q114" s="318"/>
      <c r="R114" s="318"/>
      <c r="S114" s="318"/>
      <c r="T114" s="318"/>
      <c r="U114" s="318"/>
      <c r="V114" s="318"/>
      <c r="W114" s="318"/>
      <c r="X114" s="318"/>
      <c r="Y114" s="318"/>
      <c r="Z114" s="318"/>
    </row>
    <row r="115" ht="14.25" hidden="1" customHeight="1" outlineLevel="3">
      <c r="A115" s="318" t="s">
        <v>1671</v>
      </c>
      <c r="B115" s="332" t="s">
        <v>159</v>
      </c>
      <c r="C115" s="341"/>
      <c r="E115" s="346">
        <v>1535.0</v>
      </c>
      <c r="F115" s="349" t="s">
        <v>1672</v>
      </c>
      <c r="G115" s="332"/>
      <c r="H115" s="318"/>
      <c r="I115" s="318"/>
      <c r="J115" s="318"/>
      <c r="K115" s="318"/>
      <c r="L115" s="318"/>
      <c r="M115" s="318"/>
      <c r="N115" s="318"/>
      <c r="O115" s="318"/>
      <c r="P115" s="318"/>
      <c r="Q115" s="318"/>
      <c r="R115" s="318"/>
      <c r="S115" s="318"/>
      <c r="T115" s="318"/>
      <c r="U115" s="318"/>
      <c r="V115" s="318"/>
      <c r="W115" s="318"/>
      <c r="X115" s="318"/>
      <c r="Y115" s="318"/>
      <c r="Z115" s="318"/>
    </row>
    <row r="116" ht="14.25" hidden="1" customHeight="1" outlineLevel="3">
      <c r="A116" s="318" t="s">
        <v>1673</v>
      </c>
      <c r="B116" s="332" t="s">
        <v>159</v>
      </c>
      <c r="C116" s="341"/>
      <c r="E116" s="346">
        <v>1536.0</v>
      </c>
      <c r="F116" s="347" t="s">
        <v>1674</v>
      </c>
      <c r="G116" s="332"/>
      <c r="H116" s="318"/>
      <c r="I116" s="318"/>
      <c r="J116" s="318"/>
      <c r="K116" s="318"/>
      <c r="L116" s="318"/>
      <c r="M116" s="318"/>
      <c r="N116" s="318"/>
      <c r="O116" s="318"/>
      <c r="P116" s="318"/>
      <c r="Q116" s="318"/>
      <c r="R116" s="318"/>
      <c r="S116" s="318"/>
      <c r="T116" s="318"/>
      <c r="U116" s="318"/>
      <c r="V116" s="318"/>
      <c r="W116" s="318"/>
      <c r="X116" s="318"/>
      <c r="Y116" s="318"/>
      <c r="Z116" s="318"/>
    </row>
    <row r="117" ht="14.25" hidden="1" customHeight="1" outlineLevel="2">
      <c r="C117" s="341"/>
      <c r="D117" s="355" t="s">
        <v>1675</v>
      </c>
      <c r="E117" s="345" t="s">
        <v>1676</v>
      </c>
      <c r="G117" s="332"/>
      <c r="H117" s="318"/>
      <c r="I117" s="318"/>
      <c r="J117" s="318"/>
      <c r="K117" s="318"/>
      <c r="L117" s="318"/>
      <c r="M117" s="318"/>
      <c r="N117" s="318"/>
      <c r="O117" s="318"/>
      <c r="P117" s="318"/>
      <c r="Q117" s="318"/>
      <c r="R117" s="318"/>
      <c r="S117" s="318"/>
      <c r="T117" s="318"/>
      <c r="U117" s="318"/>
      <c r="V117" s="318"/>
      <c r="W117" s="318"/>
      <c r="X117" s="318"/>
      <c r="Y117" s="318"/>
      <c r="Z117" s="318"/>
    </row>
    <row r="118" ht="14.25" hidden="1" customHeight="1" outlineLevel="3">
      <c r="A118" s="318" t="s">
        <v>1677</v>
      </c>
      <c r="B118" s="332" t="s">
        <v>159</v>
      </c>
      <c r="C118" s="341"/>
      <c r="E118" s="346">
        <v>1541.0</v>
      </c>
      <c r="F118" s="347" t="s">
        <v>1678</v>
      </c>
      <c r="G118" s="332"/>
      <c r="H118" s="318"/>
      <c r="I118" s="318"/>
      <c r="J118" s="318"/>
      <c r="K118" s="318"/>
      <c r="L118" s="318"/>
      <c r="M118" s="318"/>
      <c r="N118" s="318"/>
      <c r="O118" s="318"/>
      <c r="P118" s="318"/>
      <c r="Q118" s="318"/>
      <c r="R118" s="318"/>
      <c r="S118" s="318"/>
      <c r="T118" s="318"/>
      <c r="U118" s="318"/>
      <c r="V118" s="318"/>
      <c r="W118" s="318"/>
      <c r="X118" s="318"/>
      <c r="Y118" s="318"/>
      <c r="Z118" s="318"/>
    </row>
    <row r="119" ht="14.25" hidden="1" customHeight="1" outlineLevel="3">
      <c r="A119" s="318" t="s">
        <v>1679</v>
      </c>
      <c r="B119" s="332" t="s">
        <v>159</v>
      </c>
      <c r="C119" s="341"/>
      <c r="E119" s="346">
        <v>1542.0</v>
      </c>
      <c r="F119" s="347" t="s">
        <v>1680</v>
      </c>
      <c r="G119" s="332"/>
      <c r="H119" s="318"/>
      <c r="I119" s="318"/>
      <c r="J119" s="318"/>
      <c r="K119" s="318"/>
      <c r="L119" s="318"/>
      <c r="M119" s="318"/>
      <c r="N119" s="318"/>
      <c r="O119" s="318"/>
      <c r="P119" s="318"/>
      <c r="Q119" s="318"/>
      <c r="R119" s="318"/>
      <c r="S119" s="318"/>
      <c r="T119" s="318"/>
      <c r="U119" s="318"/>
      <c r="V119" s="318"/>
      <c r="W119" s="318"/>
      <c r="X119" s="318"/>
      <c r="Y119" s="318"/>
      <c r="Z119" s="318"/>
    </row>
    <row r="120" ht="14.25" hidden="1" customHeight="1" outlineLevel="3">
      <c r="A120" s="318" t="s">
        <v>1681</v>
      </c>
      <c r="B120" s="332" t="s">
        <v>159</v>
      </c>
      <c r="C120" s="341"/>
      <c r="E120" s="346">
        <v>1543.0</v>
      </c>
      <c r="F120" s="349" t="s">
        <v>1682</v>
      </c>
      <c r="G120" s="332"/>
      <c r="H120" s="318"/>
      <c r="I120" s="318"/>
      <c r="J120" s="318"/>
      <c r="K120" s="318"/>
      <c r="L120" s="318"/>
      <c r="M120" s="318"/>
      <c r="N120" s="318"/>
      <c r="O120" s="318"/>
      <c r="P120" s="318"/>
      <c r="Q120" s="318"/>
      <c r="R120" s="318"/>
      <c r="S120" s="318"/>
      <c r="T120" s="318"/>
      <c r="U120" s="318"/>
      <c r="V120" s="318"/>
      <c r="W120" s="318"/>
      <c r="X120" s="318"/>
      <c r="Y120" s="318"/>
      <c r="Z120" s="318"/>
    </row>
    <row r="121" ht="14.25" hidden="1" customHeight="1" outlineLevel="3">
      <c r="A121" s="318" t="s">
        <v>1683</v>
      </c>
      <c r="B121" s="332" t="s">
        <v>159</v>
      </c>
      <c r="C121" s="341"/>
      <c r="E121" s="346">
        <v>1544.0</v>
      </c>
      <c r="F121" s="349" t="s">
        <v>1684</v>
      </c>
      <c r="G121" s="332"/>
      <c r="H121" s="318"/>
      <c r="I121" s="318"/>
      <c r="J121" s="318"/>
      <c r="K121" s="318"/>
      <c r="L121" s="318"/>
      <c r="M121" s="318"/>
      <c r="N121" s="318"/>
      <c r="O121" s="318"/>
      <c r="P121" s="318"/>
      <c r="Q121" s="318"/>
      <c r="R121" s="318"/>
      <c r="S121" s="318"/>
      <c r="T121" s="318"/>
      <c r="U121" s="318"/>
      <c r="V121" s="318"/>
      <c r="W121" s="318"/>
      <c r="X121" s="318"/>
      <c r="Y121" s="318"/>
      <c r="Z121" s="318"/>
    </row>
    <row r="122" ht="14.25" hidden="1" customHeight="1" outlineLevel="3">
      <c r="A122" s="318" t="s">
        <v>1685</v>
      </c>
      <c r="B122" s="332" t="s">
        <v>159</v>
      </c>
      <c r="C122" s="341"/>
      <c r="E122" s="346">
        <v>1545.0</v>
      </c>
      <c r="F122" s="347" t="s">
        <v>1686</v>
      </c>
      <c r="G122" s="332"/>
      <c r="H122" s="318"/>
      <c r="I122" s="318"/>
      <c r="J122" s="318"/>
      <c r="K122" s="318"/>
      <c r="L122" s="318"/>
      <c r="M122" s="318"/>
      <c r="N122" s="318"/>
      <c r="O122" s="318"/>
      <c r="P122" s="318"/>
      <c r="Q122" s="318"/>
      <c r="R122" s="318"/>
      <c r="S122" s="318"/>
      <c r="T122" s="318"/>
      <c r="U122" s="318"/>
      <c r="V122" s="318"/>
      <c r="W122" s="318"/>
      <c r="X122" s="318"/>
      <c r="Y122" s="318"/>
      <c r="Z122" s="318"/>
    </row>
    <row r="123" ht="14.25" hidden="1" customHeight="1" outlineLevel="3">
      <c r="A123" s="318" t="s">
        <v>1687</v>
      </c>
      <c r="B123" s="332" t="s">
        <v>159</v>
      </c>
      <c r="C123" s="341"/>
      <c r="E123" s="346">
        <v>1546.0</v>
      </c>
      <c r="F123" s="347" t="s">
        <v>1688</v>
      </c>
      <c r="G123" s="332"/>
      <c r="H123" s="318"/>
      <c r="I123" s="318"/>
      <c r="J123" s="318"/>
      <c r="K123" s="318"/>
      <c r="L123" s="318"/>
      <c r="M123" s="318"/>
      <c r="N123" s="318"/>
      <c r="O123" s="318"/>
      <c r="P123" s="318"/>
      <c r="Q123" s="318"/>
      <c r="R123" s="318"/>
      <c r="S123" s="318"/>
      <c r="T123" s="318"/>
      <c r="U123" s="318"/>
      <c r="V123" s="318"/>
      <c r="W123" s="318"/>
      <c r="X123" s="318"/>
      <c r="Y123" s="318"/>
      <c r="Z123" s="318"/>
    </row>
    <row r="124" ht="14.25" hidden="1" customHeight="1" outlineLevel="3">
      <c r="A124" s="318" t="s">
        <v>1689</v>
      </c>
      <c r="B124" s="332" t="s">
        <v>159</v>
      </c>
      <c r="C124" s="341"/>
      <c r="E124" s="346">
        <v>1547.0</v>
      </c>
      <c r="F124" s="347" t="s">
        <v>1690</v>
      </c>
      <c r="G124" s="332"/>
      <c r="H124" s="318"/>
      <c r="I124" s="318"/>
      <c r="J124" s="318"/>
      <c r="K124" s="318"/>
      <c r="L124" s="318"/>
      <c r="M124" s="318"/>
      <c r="N124" s="318"/>
      <c r="O124" s="318"/>
      <c r="P124" s="318"/>
      <c r="Q124" s="318"/>
      <c r="R124" s="318"/>
      <c r="S124" s="318"/>
      <c r="T124" s="318"/>
      <c r="U124" s="318"/>
      <c r="V124" s="318"/>
      <c r="W124" s="318"/>
      <c r="X124" s="318"/>
      <c r="Y124" s="318"/>
      <c r="Z124" s="318"/>
    </row>
    <row r="125" ht="14.25" hidden="1" customHeight="1" outlineLevel="3">
      <c r="A125" s="318" t="s">
        <v>1691</v>
      </c>
      <c r="B125" s="332" t="s">
        <v>159</v>
      </c>
      <c r="C125" s="341"/>
      <c r="E125" s="346">
        <v>1549.0</v>
      </c>
      <c r="F125" s="347" t="s">
        <v>1676</v>
      </c>
      <c r="G125" s="332"/>
      <c r="H125" s="318"/>
      <c r="I125" s="318"/>
      <c r="J125" s="318"/>
      <c r="K125" s="318"/>
      <c r="L125" s="318"/>
      <c r="M125" s="318"/>
      <c r="N125" s="318"/>
      <c r="O125" s="318"/>
      <c r="P125" s="318"/>
      <c r="Q125" s="318"/>
      <c r="R125" s="318"/>
      <c r="S125" s="318"/>
      <c r="T125" s="318"/>
      <c r="U125" s="318"/>
      <c r="V125" s="318"/>
      <c r="W125" s="318"/>
      <c r="X125" s="318"/>
      <c r="Y125" s="318"/>
      <c r="Z125" s="318"/>
    </row>
    <row r="126" ht="14.25" hidden="1" customHeight="1" outlineLevel="2">
      <c r="C126" s="341"/>
      <c r="D126" s="355" t="s">
        <v>1692</v>
      </c>
      <c r="E126" s="345" t="s">
        <v>1693</v>
      </c>
      <c r="G126" s="332"/>
      <c r="H126" s="318"/>
      <c r="I126" s="318"/>
      <c r="J126" s="318"/>
      <c r="K126" s="318"/>
      <c r="L126" s="318"/>
      <c r="M126" s="318"/>
      <c r="N126" s="318"/>
      <c r="O126" s="318"/>
      <c r="P126" s="318"/>
      <c r="Q126" s="318"/>
      <c r="R126" s="318"/>
      <c r="S126" s="318"/>
      <c r="T126" s="318"/>
      <c r="U126" s="318"/>
      <c r="V126" s="318"/>
      <c r="W126" s="318"/>
      <c r="X126" s="318"/>
      <c r="Y126" s="318"/>
      <c r="Z126" s="318"/>
    </row>
    <row r="127" ht="14.25" hidden="1" customHeight="1" outlineLevel="3">
      <c r="A127" s="318" t="s">
        <v>1694</v>
      </c>
      <c r="B127" s="332" t="s">
        <v>159</v>
      </c>
      <c r="C127" s="341"/>
      <c r="E127" s="346">
        <v>1551.0</v>
      </c>
      <c r="F127" s="349" t="s">
        <v>1695</v>
      </c>
      <c r="G127" s="332"/>
      <c r="H127" s="318"/>
      <c r="I127" s="318"/>
      <c r="J127" s="318"/>
      <c r="K127" s="318"/>
      <c r="L127" s="318"/>
      <c r="M127" s="318"/>
      <c r="N127" s="318"/>
      <c r="O127" s="318"/>
      <c r="P127" s="318"/>
      <c r="Q127" s="318"/>
      <c r="R127" s="318"/>
      <c r="S127" s="318"/>
      <c r="T127" s="318"/>
      <c r="U127" s="318"/>
      <c r="V127" s="318"/>
      <c r="W127" s="318"/>
      <c r="X127" s="318"/>
      <c r="Y127" s="318"/>
      <c r="Z127" s="318"/>
    </row>
    <row r="128" ht="14.25" hidden="1" customHeight="1" outlineLevel="3">
      <c r="A128" s="318" t="s">
        <v>1696</v>
      </c>
      <c r="B128" s="332" t="s">
        <v>159</v>
      </c>
      <c r="C128" s="341"/>
      <c r="E128" s="346">
        <v>1552.0</v>
      </c>
      <c r="F128" s="347" t="s">
        <v>1697</v>
      </c>
      <c r="G128" s="332"/>
      <c r="H128" s="318"/>
      <c r="I128" s="318"/>
      <c r="J128" s="318"/>
      <c r="K128" s="318"/>
      <c r="L128" s="318"/>
      <c r="M128" s="318"/>
      <c r="N128" s="318"/>
      <c r="O128" s="318"/>
      <c r="P128" s="318"/>
      <c r="Q128" s="318"/>
      <c r="R128" s="318"/>
      <c r="S128" s="318"/>
      <c r="T128" s="318"/>
      <c r="U128" s="318"/>
      <c r="V128" s="318"/>
      <c r="W128" s="318"/>
      <c r="X128" s="318"/>
      <c r="Y128" s="318"/>
      <c r="Z128" s="318"/>
    </row>
    <row r="129" ht="14.25" hidden="1" customHeight="1" outlineLevel="3">
      <c r="A129" s="318" t="s">
        <v>1698</v>
      </c>
      <c r="B129" s="332" t="s">
        <v>159</v>
      </c>
      <c r="C129" s="341"/>
      <c r="E129" s="346">
        <v>1553.0</v>
      </c>
      <c r="F129" s="347" t="s">
        <v>1699</v>
      </c>
      <c r="G129" s="332"/>
      <c r="H129" s="318"/>
      <c r="I129" s="318"/>
      <c r="J129" s="318"/>
      <c r="K129" s="318"/>
      <c r="L129" s="318"/>
      <c r="M129" s="318"/>
      <c r="N129" s="318"/>
      <c r="O129" s="318"/>
      <c r="P129" s="318"/>
      <c r="Q129" s="318"/>
      <c r="R129" s="318"/>
      <c r="S129" s="318"/>
      <c r="T129" s="318"/>
      <c r="U129" s="318"/>
      <c r="V129" s="318"/>
      <c r="W129" s="318"/>
      <c r="X129" s="318"/>
      <c r="Y129" s="318"/>
      <c r="Z129" s="318"/>
    </row>
    <row r="130" ht="14.25" hidden="1" customHeight="1" outlineLevel="3">
      <c r="A130" s="318" t="s">
        <v>1700</v>
      </c>
      <c r="B130" s="332" t="s">
        <v>159</v>
      </c>
      <c r="C130" s="341"/>
      <c r="E130" s="346">
        <v>1554.0</v>
      </c>
      <c r="F130" s="349" t="s">
        <v>1701</v>
      </c>
      <c r="G130" s="332"/>
      <c r="H130" s="318"/>
      <c r="I130" s="318"/>
      <c r="J130" s="318"/>
      <c r="K130" s="318"/>
      <c r="L130" s="318"/>
      <c r="M130" s="318"/>
      <c r="N130" s="318"/>
      <c r="O130" s="318"/>
      <c r="P130" s="318"/>
      <c r="Q130" s="318"/>
      <c r="R130" s="318"/>
      <c r="S130" s="318"/>
      <c r="T130" s="318"/>
      <c r="U130" s="318"/>
      <c r="V130" s="318"/>
      <c r="W130" s="318"/>
      <c r="X130" s="318"/>
      <c r="Y130" s="318"/>
      <c r="Z130" s="318"/>
    </row>
    <row r="131" ht="14.25" hidden="1" customHeight="1" outlineLevel="1">
      <c r="A131" s="318"/>
      <c r="C131" s="341" t="s">
        <v>1702</v>
      </c>
      <c r="D131" s="345" t="s">
        <v>1703</v>
      </c>
      <c r="G131" s="332"/>
      <c r="H131" s="318"/>
      <c r="I131" s="318"/>
      <c r="J131" s="318"/>
      <c r="K131" s="318"/>
      <c r="L131" s="318"/>
      <c r="M131" s="318"/>
      <c r="N131" s="318"/>
      <c r="O131" s="318"/>
      <c r="P131" s="318"/>
      <c r="Q131" s="318"/>
      <c r="R131" s="318"/>
      <c r="S131" s="318"/>
      <c r="T131" s="318"/>
      <c r="U131" s="318"/>
      <c r="V131" s="318"/>
      <c r="W131" s="318"/>
      <c r="X131" s="318"/>
      <c r="Y131" s="318"/>
      <c r="Z131" s="318"/>
    </row>
    <row r="132" ht="14.25" hidden="1" customHeight="1" outlineLevel="2">
      <c r="C132" s="341"/>
      <c r="D132" s="355" t="s">
        <v>1704</v>
      </c>
      <c r="E132" s="345" t="s">
        <v>1705</v>
      </c>
      <c r="F132" s="345"/>
      <c r="G132" s="332"/>
      <c r="H132" s="318"/>
      <c r="I132" s="318"/>
      <c r="J132" s="318"/>
      <c r="K132" s="318"/>
      <c r="L132" s="318"/>
      <c r="M132" s="318"/>
      <c r="N132" s="318"/>
      <c r="O132" s="318"/>
      <c r="P132" s="318"/>
      <c r="Q132" s="318"/>
      <c r="R132" s="318"/>
      <c r="S132" s="318"/>
      <c r="T132" s="318"/>
      <c r="U132" s="318"/>
      <c r="V132" s="318"/>
      <c r="W132" s="318"/>
      <c r="X132" s="318"/>
      <c r="Y132" s="318"/>
      <c r="Z132" s="318"/>
    </row>
    <row r="133" ht="14.25" hidden="1" customHeight="1" outlineLevel="3">
      <c r="A133" s="318" t="s">
        <v>1706</v>
      </c>
      <c r="B133" s="332" t="s">
        <v>159</v>
      </c>
      <c r="C133" s="341"/>
      <c r="E133" s="346">
        <v>1600.0</v>
      </c>
      <c r="F133" s="347" t="s">
        <v>1703</v>
      </c>
      <c r="G133" s="332"/>
      <c r="H133" s="318"/>
      <c r="I133" s="318"/>
      <c r="J133" s="318"/>
      <c r="K133" s="318"/>
      <c r="L133" s="318"/>
      <c r="M133" s="318"/>
      <c r="N133" s="318"/>
      <c r="O133" s="318"/>
      <c r="P133" s="318"/>
      <c r="Q133" s="318"/>
      <c r="R133" s="318"/>
      <c r="S133" s="318"/>
      <c r="T133" s="318"/>
      <c r="U133" s="318"/>
      <c r="V133" s="318"/>
      <c r="W133" s="318"/>
      <c r="X133" s="318"/>
      <c r="Y133" s="318"/>
      <c r="Z133" s="318"/>
    </row>
    <row r="134" ht="14.25" hidden="1" customHeight="1" outlineLevel="1">
      <c r="A134" s="318"/>
      <c r="C134" s="341" t="s">
        <v>1707</v>
      </c>
      <c r="D134" s="345" t="s">
        <v>1708</v>
      </c>
      <c r="G134" s="332"/>
      <c r="H134" s="318"/>
      <c r="I134" s="318"/>
      <c r="J134" s="318"/>
      <c r="K134" s="318"/>
      <c r="L134" s="318"/>
      <c r="M134" s="318"/>
      <c r="N134" s="318"/>
      <c r="O134" s="318"/>
      <c r="P134" s="318"/>
      <c r="Q134" s="318"/>
      <c r="R134" s="318"/>
      <c r="S134" s="318"/>
      <c r="T134" s="318"/>
      <c r="U134" s="318"/>
      <c r="V134" s="318"/>
      <c r="W134" s="318"/>
      <c r="X134" s="318"/>
      <c r="Y134" s="318"/>
      <c r="Z134" s="318"/>
    </row>
    <row r="135" ht="14.25" hidden="1" customHeight="1" outlineLevel="2">
      <c r="C135" s="341"/>
      <c r="D135" s="355" t="s">
        <v>1709</v>
      </c>
      <c r="E135" s="345" t="s">
        <v>1710</v>
      </c>
      <c r="F135" s="345"/>
      <c r="G135" s="332"/>
      <c r="H135" s="318"/>
      <c r="I135" s="318"/>
      <c r="J135" s="318"/>
      <c r="K135" s="318"/>
      <c r="L135" s="318"/>
      <c r="M135" s="318"/>
      <c r="N135" s="318"/>
      <c r="O135" s="318"/>
      <c r="P135" s="318"/>
      <c r="Q135" s="318"/>
      <c r="R135" s="318"/>
      <c r="S135" s="318"/>
      <c r="T135" s="318"/>
      <c r="U135" s="318"/>
      <c r="V135" s="318"/>
      <c r="W135" s="318"/>
      <c r="X135" s="318"/>
      <c r="Y135" s="318"/>
      <c r="Z135" s="318"/>
    </row>
    <row r="136" ht="14.25" hidden="1" customHeight="1" outlineLevel="3">
      <c r="A136" s="318" t="s">
        <v>1711</v>
      </c>
      <c r="B136" s="332" t="s">
        <v>159</v>
      </c>
      <c r="C136" s="341"/>
      <c r="E136" s="346">
        <v>1711.0</v>
      </c>
      <c r="F136" s="347" t="s">
        <v>1712</v>
      </c>
      <c r="G136" s="332"/>
      <c r="H136" s="318"/>
      <c r="I136" s="318"/>
      <c r="J136" s="318"/>
      <c r="K136" s="318"/>
      <c r="L136" s="318"/>
      <c r="M136" s="318"/>
      <c r="N136" s="318"/>
      <c r="O136" s="318"/>
      <c r="P136" s="318"/>
      <c r="Q136" s="318"/>
      <c r="R136" s="318"/>
      <c r="S136" s="318"/>
      <c r="T136" s="318"/>
      <c r="U136" s="318"/>
      <c r="V136" s="318"/>
      <c r="W136" s="318"/>
      <c r="X136" s="318"/>
      <c r="Y136" s="318"/>
      <c r="Z136" s="318"/>
    </row>
    <row r="137" ht="14.25" hidden="1" customHeight="1" outlineLevel="3">
      <c r="A137" s="318" t="s">
        <v>1713</v>
      </c>
      <c r="B137" s="332" t="s">
        <v>159</v>
      </c>
      <c r="C137" s="341"/>
      <c r="E137" s="346">
        <v>1712.0</v>
      </c>
      <c r="F137" s="347" t="s">
        <v>1714</v>
      </c>
      <c r="G137" s="332"/>
      <c r="H137" s="318"/>
      <c r="I137" s="318"/>
      <c r="J137" s="318"/>
      <c r="K137" s="318"/>
      <c r="L137" s="318"/>
      <c r="M137" s="318"/>
      <c r="N137" s="318"/>
      <c r="O137" s="318"/>
      <c r="P137" s="318"/>
      <c r="Q137" s="318"/>
      <c r="R137" s="318"/>
      <c r="S137" s="318"/>
      <c r="T137" s="318"/>
      <c r="U137" s="318"/>
      <c r="V137" s="318"/>
      <c r="W137" s="318"/>
      <c r="X137" s="318"/>
      <c r="Y137" s="318"/>
      <c r="Z137" s="318"/>
    </row>
    <row r="138" ht="14.25" hidden="1" customHeight="1" outlineLevel="3">
      <c r="A138" s="318" t="s">
        <v>1715</v>
      </c>
      <c r="B138" s="332" t="s">
        <v>159</v>
      </c>
      <c r="C138" s="341"/>
      <c r="E138" s="346">
        <v>1713.0</v>
      </c>
      <c r="F138" s="347" t="s">
        <v>1716</v>
      </c>
      <c r="G138" s="332"/>
      <c r="H138" s="318"/>
      <c r="I138" s="318"/>
      <c r="J138" s="318"/>
      <c r="K138" s="318"/>
      <c r="L138" s="318"/>
      <c r="M138" s="318"/>
      <c r="N138" s="318"/>
      <c r="O138" s="318"/>
      <c r="P138" s="318"/>
      <c r="Q138" s="318"/>
      <c r="R138" s="318"/>
      <c r="S138" s="318"/>
      <c r="T138" s="318"/>
      <c r="U138" s="318"/>
      <c r="V138" s="318"/>
      <c r="W138" s="318"/>
      <c r="X138" s="318"/>
      <c r="Y138" s="318"/>
      <c r="Z138" s="318"/>
    </row>
    <row r="139" ht="14.25" hidden="1" customHeight="1" outlineLevel="2">
      <c r="C139" s="341"/>
      <c r="D139" s="355" t="s">
        <v>1717</v>
      </c>
      <c r="E139" s="345" t="s">
        <v>1718</v>
      </c>
      <c r="F139" s="347"/>
      <c r="G139" s="332"/>
      <c r="H139" s="318"/>
      <c r="I139" s="318"/>
      <c r="J139" s="318"/>
      <c r="K139" s="318"/>
      <c r="L139" s="318"/>
      <c r="M139" s="318"/>
      <c r="N139" s="318"/>
      <c r="O139" s="318"/>
      <c r="P139" s="318"/>
      <c r="Q139" s="318"/>
      <c r="R139" s="318"/>
      <c r="S139" s="318"/>
      <c r="T139" s="318"/>
      <c r="U139" s="318"/>
      <c r="V139" s="318"/>
      <c r="W139" s="318"/>
      <c r="X139" s="318"/>
      <c r="Y139" s="318"/>
      <c r="Z139" s="318"/>
    </row>
    <row r="140" ht="14.25" hidden="1" customHeight="1" outlineLevel="3">
      <c r="A140" s="318" t="s">
        <v>1719</v>
      </c>
      <c r="B140" s="332" t="s">
        <v>159</v>
      </c>
      <c r="C140" s="341"/>
      <c r="E140" s="346">
        <v>1721.0</v>
      </c>
      <c r="F140" s="349" t="s">
        <v>1720</v>
      </c>
      <c r="G140" s="332"/>
      <c r="H140" s="318"/>
      <c r="I140" s="318"/>
      <c r="J140" s="318"/>
      <c r="K140" s="318"/>
      <c r="L140" s="318"/>
      <c r="M140" s="318"/>
      <c r="N140" s="318"/>
      <c r="O140" s="318"/>
      <c r="P140" s="318"/>
      <c r="Q140" s="318"/>
      <c r="R140" s="318"/>
      <c r="S140" s="318"/>
      <c r="T140" s="318"/>
      <c r="U140" s="318"/>
      <c r="V140" s="318"/>
      <c r="W140" s="318"/>
      <c r="X140" s="318"/>
      <c r="Y140" s="318"/>
      <c r="Z140" s="318"/>
    </row>
    <row r="141" ht="14.25" hidden="1" customHeight="1" outlineLevel="3">
      <c r="A141" s="318" t="s">
        <v>1721</v>
      </c>
      <c r="B141" s="332" t="s">
        <v>159</v>
      </c>
      <c r="C141" s="341"/>
      <c r="E141" s="346">
        <v>1722.0</v>
      </c>
      <c r="F141" s="347" t="s">
        <v>1722</v>
      </c>
      <c r="G141" s="332"/>
      <c r="H141" s="318"/>
      <c r="I141" s="318"/>
      <c r="J141" s="318"/>
      <c r="K141" s="318"/>
      <c r="L141" s="318"/>
      <c r="M141" s="318"/>
      <c r="N141" s="318"/>
      <c r="O141" s="318"/>
      <c r="P141" s="318"/>
      <c r="Q141" s="318"/>
      <c r="R141" s="318"/>
      <c r="S141" s="318"/>
      <c r="T141" s="318"/>
      <c r="U141" s="318"/>
      <c r="V141" s="318"/>
      <c r="W141" s="318"/>
      <c r="X141" s="318"/>
      <c r="Y141" s="318"/>
      <c r="Z141" s="318"/>
    </row>
    <row r="142" ht="14.25" hidden="1" customHeight="1" outlineLevel="3">
      <c r="A142" s="318" t="s">
        <v>1723</v>
      </c>
      <c r="B142" s="332" t="s">
        <v>159</v>
      </c>
      <c r="C142" s="341"/>
      <c r="E142" s="346">
        <v>1723.0</v>
      </c>
      <c r="F142" s="347" t="s">
        <v>1724</v>
      </c>
      <c r="G142" s="332"/>
      <c r="H142" s="318"/>
      <c r="I142" s="318"/>
      <c r="J142" s="318"/>
      <c r="K142" s="318"/>
      <c r="L142" s="318"/>
      <c r="M142" s="318"/>
      <c r="N142" s="318"/>
      <c r="O142" s="318"/>
      <c r="P142" s="318"/>
      <c r="Q142" s="318"/>
      <c r="R142" s="318"/>
      <c r="S142" s="318"/>
      <c r="T142" s="318"/>
      <c r="U142" s="318"/>
      <c r="V142" s="318"/>
      <c r="W142" s="318"/>
      <c r="X142" s="318"/>
      <c r="Y142" s="318"/>
      <c r="Z142" s="318"/>
    </row>
    <row r="143" ht="14.25" hidden="1" customHeight="1" outlineLevel="3">
      <c r="A143" s="318" t="s">
        <v>1725</v>
      </c>
      <c r="B143" s="332" t="s">
        <v>159</v>
      </c>
      <c r="C143" s="341"/>
      <c r="E143" s="346">
        <v>1729.0</v>
      </c>
      <c r="F143" s="347" t="s">
        <v>1726</v>
      </c>
      <c r="G143" s="332"/>
      <c r="H143" s="318"/>
      <c r="I143" s="318"/>
      <c r="J143" s="318"/>
      <c r="K143" s="318"/>
      <c r="L143" s="318"/>
      <c r="M143" s="318"/>
      <c r="N143" s="318"/>
      <c r="O143" s="318"/>
      <c r="P143" s="318"/>
      <c r="Q143" s="318"/>
      <c r="R143" s="318"/>
      <c r="S143" s="318"/>
      <c r="T143" s="318"/>
      <c r="U143" s="318"/>
      <c r="V143" s="318"/>
      <c r="W143" s="318"/>
      <c r="X143" s="318"/>
      <c r="Y143" s="318"/>
      <c r="Z143" s="318"/>
    </row>
    <row r="144" ht="14.25" hidden="1" customHeight="1" outlineLevel="2">
      <c r="C144" s="341"/>
      <c r="D144" s="355" t="s">
        <v>1727</v>
      </c>
      <c r="E144" s="345" t="s">
        <v>1728</v>
      </c>
      <c r="F144" s="347"/>
      <c r="G144" s="332"/>
      <c r="H144" s="318"/>
      <c r="I144" s="318"/>
      <c r="J144" s="318"/>
      <c r="K144" s="318"/>
      <c r="L144" s="318"/>
      <c r="M144" s="318"/>
      <c r="N144" s="318"/>
      <c r="O144" s="318"/>
      <c r="P144" s="318"/>
      <c r="Q144" s="318"/>
      <c r="R144" s="318"/>
      <c r="S144" s="318"/>
      <c r="T144" s="318"/>
      <c r="U144" s="318"/>
      <c r="V144" s="318"/>
      <c r="W144" s="318"/>
      <c r="X144" s="318"/>
      <c r="Y144" s="318"/>
      <c r="Z144" s="318"/>
    </row>
    <row r="145" ht="14.25" hidden="1" customHeight="1" outlineLevel="3">
      <c r="A145" s="318" t="s">
        <v>1729</v>
      </c>
      <c r="B145" s="332" t="s">
        <v>159</v>
      </c>
      <c r="C145" s="341"/>
      <c r="E145" s="346">
        <v>1730.0</v>
      </c>
      <c r="F145" s="347" t="s">
        <v>1730</v>
      </c>
      <c r="G145" s="332"/>
      <c r="H145" s="318"/>
      <c r="I145" s="318"/>
      <c r="J145" s="318"/>
      <c r="K145" s="318"/>
      <c r="L145" s="318"/>
      <c r="M145" s="318"/>
      <c r="N145" s="318"/>
      <c r="O145" s="318"/>
      <c r="P145" s="318"/>
      <c r="Q145" s="318"/>
      <c r="R145" s="318"/>
      <c r="S145" s="318"/>
      <c r="T145" s="318"/>
      <c r="U145" s="318"/>
      <c r="V145" s="318"/>
      <c r="W145" s="318"/>
      <c r="X145" s="318"/>
      <c r="Y145" s="318"/>
      <c r="Z145" s="318"/>
    </row>
    <row r="146" ht="14.25" hidden="1" customHeight="1" outlineLevel="1">
      <c r="A146" s="318"/>
      <c r="C146" s="341" t="s">
        <v>1731</v>
      </c>
      <c r="D146" s="345" t="s">
        <v>1732</v>
      </c>
      <c r="G146" s="332"/>
      <c r="H146" s="318"/>
      <c r="I146" s="318"/>
      <c r="J146" s="318"/>
      <c r="K146" s="318"/>
      <c r="L146" s="318"/>
      <c r="M146" s="318"/>
      <c r="N146" s="318"/>
      <c r="O146" s="318"/>
      <c r="P146" s="318"/>
      <c r="Q146" s="318"/>
      <c r="R146" s="318"/>
      <c r="S146" s="318"/>
      <c r="T146" s="318"/>
      <c r="U146" s="318"/>
      <c r="V146" s="318"/>
      <c r="W146" s="318"/>
      <c r="X146" s="318"/>
      <c r="Y146" s="318"/>
      <c r="Z146" s="318"/>
    </row>
    <row r="147" ht="14.25" hidden="1" customHeight="1" outlineLevel="2">
      <c r="C147" s="341"/>
      <c r="D147" s="355" t="s">
        <v>1733</v>
      </c>
      <c r="E147" s="345" t="s">
        <v>1734</v>
      </c>
      <c r="G147" s="332"/>
      <c r="H147" s="318"/>
      <c r="I147" s="318"/>
      <c r="J147" s="318"/>
      <c r="K147" s="318"/>
      <c r="L147" s="318"/>
      <c r="M147" s="318"/>
      <c r="N147" s="318"/>
      <c r="O147" s="318"/>
      <c r="P147" s="318"/>
      <c r="Q147" s="318"/>
      <c r="R147" s="318"/>
      <c r="S147" s="318"/>
      <c r="T147" s="318"/>
      <c r="U147" s="318"/>
      <c r="V147" s="318"/>
      <c r="W147" s="318"/>
      <c r="X147" s="318"/>
      <c r="Y147" s="318"/>
      <c r="Z147" s="318"/>
    </row>
    <row r="148" ht="14.25" hidden="1" customHeight="1" outlineLevel="3">
      <c r="A148" s="318" t="s">
        <v>1735</v>
      </c>
      <c r="B148" s="332" t="s">
        <v>159</v>
      </c>
      <c r="C148" s="341"/>
      <c r="E148" s="332">
        <v>1810.0</v>
      </c>
      <c r="F148" s="347" t="s">
        <v>1736</v>
      </c>
      <c r="G148" s="332"/>
      <c r="H148" s="318"/>
      <c r="I148" s="318"/>
      <c r="J148" s="318"/>
      <c r="K148" s="318"/>
      <c r="L148" s="318"/>
      <c r="M148" s="318"/>
      <c r="N148" s="318"/>
      <c r="O148" s="318"/>
      <c r="P148" s="318"/>
      <c r="Q148" s="318"/>
      <c r="R148" s="318"/>
      <c r="S148" s="318"/>
      <c r="T148" s="318"/>
      <c r="U148" s="318"/>
      <c r="V148" s="318"/>
      <c r="W148" s="318"/>
      <c r="X148" s="318"/>
      <c r="Y148" s="318"/>
      <c r="Z148" s="318"/>
    </row>
    <row r="149" ht="15.0" hidden="1" customHeight="1" outlineLevel="2">
      <c r="C149" s="341"/>
      <c r="D149" s="355" t="s">
        <v>1737</v>
      </c>
      <c r="E149" s="350" t="s">
        <v>1738</v>
      </c>
      <c r="G149" s="332"/>
      <c r="H149" s="318"/>
      <c r="I149" s="318"/>
      <c r="J149" s="318"/>
      <c r="K149" s="318"/>
      <c r="L149" s="318"/>
      <c r="M149" s="318"/>
      <c r="N149" s="318"/>
      <c r="O149" s="318"/>
      <c r="P149" s="318"/>
      <c r="Q149" s="318"/>
      <c r="R149" s="318"/>
      <c r="S149" s="318"/>
      <c r="T149" s="318"/>
      <c r="U149" s="318"/>
      <c r="V149" s="318"/>
      <c r="W149" s="318"/>
      <c r="X149" s="318"/>
      <c r="Y149" s="318"/>
      <c r="Z149" s="318"/>
    </row>
    <row r="150" ht="14.25" hidden="1" customHeight="1" outlineLevel="3">
      <c r="A150" s="318" t="s">
        <v>1739</v>
      </c>
      <c r="B150" s="332" t="s">
        <v>159</v>
      </c>
      <c r="C150" s="341"/>
      <c r="E150" s="332">
        <v>1820.0</v>
      </c>
      <c r="F150" s="347" t="s">
        <v>1740</v>
      </c>
      <c r="G150" s="332"/>
      <c r="H150" s="318"/>
      <c r="I150" s="318"/>
      <c r="J150" s="318"/>
      <c r="K150" s="318"/>
      <c r="L150" s="318"/>
      <c r="M150" s="318"/>
      <c r="N150" s="318"/>
      <c r="O150" s="318"/>
      <c r="P150" s="318"/>
      <c r="Q150" s="318"/>
      <c r="R150" s="318"/>
      <c r="S150" s="318"/>
      <c r="T150" s="318"/>
      <c r="U150" s="318"/>
      <c r="V150" s="318"/>
      <c r="W150" s="318"/>
      <c r="X150" s="318"/>
      <c r="Y150" s="318"/>
      <c r="Z150" s="318"/>
    </row>
    <row r="151" ht="29.25" hidden="1" customHeight="1" outlineLevel="1">
      <c r="A151" s="318"/>
      <c r="C151" s="341" t="s">
        <v>1741</v>
      </c>
      <c r="D151" s="350" t="s">
        <v>1742</v>
      </c>
      <c r="G151" s="332"/>
      <c r="H151" s="318"/>
      <c r="I151" s="318"/>
      <c r="J151" s="318"/>
      <c r="K151" s="318"/>
      <c r="L151" s="318"/>
      <c r="M151" s="318"/>
      <c r="N151" s="318"/>
      <c r="O151" s="318"/>
      <c r="P151" s="318"/>
      <c r="Q151" s="318"/>
      <c r="R151" s="318"/>
      <c r="S151" s="318"/>
      <c r="T151" s="318"/>
      <c r="U151" s="318"/>
      <c r="V151" s="318"/>
      <c r="W151" s="318"/>
      <c r="X151" s="318"/>
      <c r="Y151" s="318"/>
      <c r="Z151" s="318"/>
    </row>
    <row r="152" ht="29.25" hidden="1" customHeight="1" outlineLevel="2">
      <c r="C152" s="341"/>
      <c r="D152" s="355" t="s">
        <v>1743</v>
      </c>
      <c r="E152" s="350" t="s">
        <v>1744</v>
      </c>
      <c r="G152" s="332"/>
      <c r="H152" s="318"/>
      <c r="I152" s="318"/>
      <c r="J152" s="318"/>
      <c r="K152" s="318"/>
      <c r="L152" s="318"/>
      <c r="M152" s="318"/>
      <c r="N152" s="318"/>
      <c r="O152" s="318"/>
      <c r="P152" s="318"/>
      <c r="Q152" s="318"/>
      <c r="R152" s="318"/>
      <c r="S152" s="318"/>
      <c r="T152" s="318"/>
      <c r="U152" s="318"/>
      <c r="V152" s="318"/>
      <c r="W152" s="318"/>
      <c r="X152" s="318"/>
      <c r="Y152" s="318"/>
      <c r="Z152" s="318"/>
    </row>
    <row r="153" ht="14.25" hidden="1" customHeight="1" outlineLevel="3">
      <c r="A153" s="318" t="s">
        <v>1745</v>
      </c>
      <c r="B153" s="332" t="s">
        <v>159</v>
      </c>
      <c r="C153" s="341"/>
      <c r="E153" s="347">
        <v>1911.0</v>
      </c>
      <c r="F153" s="347" t="s">
        <v>1746</v>
      </c>
      <c r="G153" s="332"/>
      <c r="H153" s="318"/>
      <c r="I153" s="318"/>
      <c r="J153" s="318"/>
      <c r="K153" s="318"/>
      <c r="L153" s="318"/>
      <c r="M153" s="318"/>
      <c r="N153" s="318"/>
      <c r="O153" s="318"/>
      <c r="P153" s="318"/>
      <c r="Q153" s="318"/>
      <c r="R153" s="318"/>
      <c r="S153" s="318"/>
      <c r="T153" s="318"/>
      <c r="U153" s="318"/>
      <c r="V153" s="318"/>
      <c r="W153" s="318"/>
      <c r="X153" s="318"/>
      <c r="Y153" s="318"/>
      <c r="Z153" s="318"/>
    </row>
    <row r="154" ht="14.25" hidden="1" customHeight="1" outlineLevel="3">
      <c r="A154" s="318" t="s">
        <v>1747</v>
      </c>
      <c r="B154" s="332" t="s">
        <v>159</v>
      </c>
      <c r="C154" s="341"/>
      <c r="E154" s="347">
        <v>1912.0</v>
      </c>
      <c r="F154" s="349" t="s">
        <v>1748</v>
      </c>
      <c r="G154" s="332"/>
      <c r="H154" s="318"/>
      <c r="I154" s="318"/>
      <c r="J154" s="318"/>
      <c r="K154" s="318"/>
      <c r="L154" s="318"/>
      <c r="M154" s="318"/>
      <c r="N154" s="318"/>
      <c r="O154" s="318"/>
      <c r="P154" s="318"/>
      <c r="Q154" s="318"/>
      <c r="R154" s="318"/>
      <c r="S154" s="318"/>
      <c r="T154" s="318"/>
      <c r="U154" s="318"/>
      <c r="V154" s="318"/>
      <c r="W154" s="318"/>
      <c r="X154" s="318"/>
      <c r="Y154" s="318"/>
      <c r="Z154" s="318"/>
    </row>
    <row r="155" ht="14.25" hidden="1" customHeight="1" outlineLevel="3">
      <c r="A155" s="318" t="s">
        <v>1749</v>
      </c>
      <c r="B155" s="332" t="s">
        <v>159</v>
      </c>
      <c r="C155" s="341"/>
      <c r="E155" s="347">
        <v>1913.0</v>
      </c>
      <c r="F155" s="347" t="s">
        <v>1750</v>
      </c>
      <c r="G155" s="332"/>
      <c r="H155" s="318"/>
      <c r="I155" s="318"/>
      <c r="J155" s="318"/>
      <c r="K155" s="318"/>
      <c r="L155" s="318"/>
      <c r="M155" s="318"/>
      <c r="N155" s="318"/>
      <c r="O155" s="318"/>
      <c r="P155" s="318"/>
      <c r="Q155" s="318"/>
      <c r="R155" s="318"/>
      <c r="S155" s="318"/>
      <c r="T155" s="318"/>
      <c r="U155" s="318"/>
      <c r="V155" s="318"/>
      <c r="W155" s="318"/>
      <c r="X155" s="318"/>
      <c r="Y155" s="318"/>
      <c r="Z155" s="318"/>
    </row>
    <row r="156" ht="15.0" hidden="1" customHeight="1" outlineLevel="2">
      <c r="C156" s="341"/>
      <c r="D156" s="355" t="s">
        <v>1751</v>
      </c>
      <c r="E156" s="350" t="s">
        <v>1752</v>
      </c>
      <c r="G156" s="332"/>
      <c r="H156" s="318"/>
      <c r="I156" s="318"/>
      <c r="J156" s="318"/>
      <c r="K156" s="318"/>
      <c r="L156" s="318"/>
      <c r="M156" s="318"/>
      <c r="N156" s="318"/>
      <c r="O156" s="318"/>
      <c r="P156" s="318"/>
      <c r="Q156" s="318"/>
      <c r="R156" s="318"/>
      <c r="S156" s="318"/>
      <c r="T156" s="318"/>
      <c r="U156" s="318"/>
      <c r="V156" s="318"/>
      <c r="W156" s="318"/>
      <c r="X156" s="318"/>
      <c r="Y156" s="318"/>
      <c r="Z156" s="318"/>
    </row>
    <row r="157" ht="14.25" hidden="1" customHeight="1" outlineLevel="3">
      <c r="A157" s="318" t="s">
        <v>1753</v>
      </c>
      <c r="B157" s="332" t="s">
        <v>159</v>
      </c>
      <c r="C157" s="341"/>
      <c r="E157" s="347">
        <v>1921.0</v>
      </c>
      <c r="F157" s="347" t="s">
        <v>1754</v>
      </c>
      <c r="G157" s="332"/>
      <c r="H157" s="318"/>
      <c r="I157" s="318"/>
      <c r="J157" s="318"/>
      <c r="K157" s="318"/>
      <c r="L157" s="318"/>
      <c r="M157" s="318"/>
      <c r="N157" s="318"/>
      <c r="O157" s="318"/>
      <c r="P157" s="318"/>
      <c r="Q157" s="318"/>
      <c r="R157" s="318"/>
      <c r="S157" s="318"/>
      <c r="T157" s="318"/>
      <c r="U157" s="318"/>
      <c r="V157" s="318"/>
      <c r="W157" s="318"/>
      <c r="X157" s="318"/>
      <c r="Y157" s="318"/>
      <c r="Z157" s="318"/>
    </row>
    <row r="158" ht="14.25" hidden="1" customHeight="1" outlineLevel="3">
      <c r="A158" s="318" t="s">
        <v>1755</v>
      </c>
      <c r="B158" s="332" t="s">
        <v>159</v>
      </c>
      <c r="C158" s="341"/>
      <c r="E158" s="347">
        <v>1922.0</v>
      </c>
      <c r="F158" s="347" t="s">
        <v>1756</v>
      </c>
      <c r="G158" s="332"/>
      <c r="H158" s="318"/>
      <c r="I158" s="318"/>
      <c r="J158" s="318"/>
      <c r="K158" s="318"/>
      <c r="L158" s="318"/>
      <c r="M158" s="318"/>
      <c r="N158" s="318"/>
      <c r="O158" s="318"/>
      <c r="P158" s="318"/>
      <c r="Q158" s="318"/>
      <c r="R158" s="318"/>
      <c r="S158" s="318"/>
      <c r="T158" s="318"/>
      <c r="U158" s="318"/>
      <c r="V158" s="318"/>
      <c r="W158" s="318"/>
      <c r="X158" s="318"/>
      <c r="Y158" s="318"/>
      <c r="Z158" s="318"/>
    </row>
    <row r="159" ht="31.5" hidden="1" customHeight="1" outlineLevel="1">
      <c r="A159" s="318"/>
      <c r="C159" s="341" t="s">
        <v>1757</v>
      </c>
      <c r="D159" s="350" t="s">
        <v>1758</v>
      </c>
      <c r="G159" s="332"/>
      <c r="H159" s="318"/>
      <c r="I159" s="318"/>
      <c r="J159" s="318"/>
      <c r="K159" s="318"/>
      <c r="L159" s="318"/>
      <c r="M159" s="318"/>
      <c r="N159" s="318"/>
      <c r="O159" s="318"/>
      <c r="P159" s="318"/>
      <c r="Q159" s="318"/>
      <c r="R159" s="318"/>
      <c r="S159" s="318"/>
      <c r="T159" s="318"/>
      <c r="U159" s="318"/>
      <c r="V159" s="318"/>
      <c r="W159" s="318"/>
      <c r="X159" s="318"/>
      <c r="Y159" s="318"/>
      <c r="Z159" s="318"/>
    </row>
    <row r="160" ht="15.0" hidden="1" customHeight="1" outlineLevel="2">
      <c r="C160" s="341"/>
      <c r="D160" s="355" t="s">
        <v>1759</v>
      </c>
      <c r="E160" s="350" t="s">
        <v>1760</v>
      </c>
      <c r="G160" s="332"/>
      <c r="H160" s="318"/>
      <c r="I160" s="318"/>
      <c r="J160" s="318"/>
      <c r="K160" s="318"/>
      <c r="L160" s="318"/>
      <c r="M160" s="318"/>
      <c r="N160" s="318"/>
      <c r="O160" s="318"/>
      <c r="P160" s="318"/>
      <c r="Q160" s="318"/>
      <c r="R160" s="318"/>
      <c r="S160" s="318"/>
      <c r="T160" s="318"/>
      <c r="U160" s="318"/>
      <c r="V160" s="318"/>
      <c r="W160" s="318"/>
      <c r="X160" s="318"/>
      <c r="Y160" s="318"/>
      <c r="Z160" s="318"/>
    </row>
    <row r="161" ht="14.25" hidden="1" customHeight="1" outlineLevel="3">
      <c r="A161" s="318" t="s">
        <v>1761</v>
      </c>
      <c r="B161" s="332" t="s">
        <v>159</v>
      </c>
      <c r="C161" s="341"/>
      <c r="E161" s="347">
        <v>2010.0</v>
      </c>
      <c r="F161" s="347" t="s">
        <v>1762</v>
      </c>
      <c r="G161" s="332"/>
      <c r="H161" s="318"/>
      <c r="I161" s="318"/>
      <c r="J161" s="318"/>
      <c r="K161" s="318"/>
      <c r="L161" s="318"/>
      <c r="M161" s="318"/>
      <c r="N161" s="318"/>
      <c r="O161" s="318"/>
      <c r="P161" s="318"/>
      <c r="Q161" s="318"/>
      <c r="R161" s="318"/>
      <c r="S161" s="318"/>
      <c r="T161" s="318"/>
      <c r="U161" s="318"/>
      <c r="V161" s="318"/>
      <c r="W161" s="318"/>
      <c r="X161" s="318"/>
      <c r="Y161" s="318"/>
      <c r="Z161" s="318"/>
    </row>
    <row r="162" ht="15.0" hidden="1" customHeight="1" outlineLevel="2">
      <c r="C162" s="341"/>
      <c r="D162" s="355" t="s">
        <v>1763</v>
      </c>
      <c r="E162" s="350" t="s">
        <v>1764</v>
      </c>
      <c r="G162" s="332"/>
      <c r="H162" s="318"/>
      <c r="I162" s="318"/>
      <c r="J162" s="318"/>
      <c r="K162" s="318"/>
      <c r="L162" s="318"/>
      <c r="M162" s="318"/>
      <c r="N162" s="318"/>
      <c r="O162" s="318"/>
      <c r="P162" s="318"/>
      <c r="Q162" s="318"/>
      <c r="R162" s="318"/>
      <c r="S162" s="318"/>
      <c r="T162" s="318"/>
      <c r="U162" s="318"/>
      <c r="V162" s="318"/>
      <c r="W162" s="318"/>
      <c r="X162" s="318"/>
      <c r="Y162" s="318"/>
      <c r="Z162" s="318"/>
    </row>
    <row r="163" ht="14.25" hidden="1" customHeight="1" outlineLevel="3">
      <c r="A163" s="318" t="s">
        <v>1765</v>
      </c>
      <c r="B163" s="332" t="s">
        <v>159</v>
      </c>
      <c r="C163" s="341"/>
      <c r="E163" s="347">
        <v>2021.0</v>
      </c>
      <c r="F163" s="349" t="s">
        <v>1766</v>
      </c>
      <c r="G163" s="332"/>
      <c r="H163" s="318"/>
      <c r="I163" s="318"/>
      <c r="J163" s="318"/>
      <c r="K163" s="318"/>
      <c r="L163" s="318"/>
      <c r="M163" s="318"/>
      <c r="N163" s="318"/>
      <c r="O163" s="318"/>
      <c r="P163" s="318"/>
      <c r="Q163" s="318"/>
      <c r="R163" s="318"/>
      <c r="S163" s="318"/>
      <c r="T163" s="318"/>
      <c r="U163" s="318"/>
      <c r="V163" s="318"/>
      <c r="W163" s="318"/>
      <c r="X163" s="318"/>
      <c r="Y163" s="318"/>
      <c r="Z163" s="318"/>
    </row>
    <row r="164" ht="14.25" hidden="1" customHeight="1" outlineLevel="3">
      <c r="A164" s="318" t="s">
        <v>1767</v>
      </c>
      <c r="B164" s="332" t="s">
        <v>159</v>
      </c>
      <c r="C164" s="341"/>
      <c r="E164" s="347">
        <v>2022.0</v>
      </c>
      <c r="F164" s="349" t="s">
        <v>1768</v>
      </c>
      <c r="G164" s="332"/>
      <c r="H164" s="318"/>
      <c r="I164" s="318"/>
      <c r="J164" s="318"/>
      <c r="K164" s="318"/>
      <c r="L164" s="318"/>
      <c r="M164" s="318"/>
      <c r="N164" s="318"/>
      <c r="O164" s="318"/>
      <c r="P164" s="318"/>
      <c r="Q164" s="318"/>
      <c r="R164" s="318"/>
      <c r="S164" s="318"/>
      <c r="T164" s="318"/>
      <c r="U164" s="318"/>
      <c r="V164" s="318"/>
      <c r="W164" s="318"/>
      <c r="X164" s="318"/>
      <c r="Y164" s="318"/>
      <c r="Z164" s="318"/>
    </row>
    <row r="165" ht="14.25" hidden="1" customHeight="1" outlineLevel="3">
      <c r="A165" s="318" t="s">
        <v>1769</v>
      </c>
      <c r="B165" s="332" t="s">
        <v>159</v>
      </c>
      <c r="C165" s="341"/>
      <c r="E165" s="347">
        <v>2023.0</v>
      </c>
      <c r="F165" s="349" t="s">
        <v>1770</v>
      </c>
      <c r="G165" s="332"/>
      <c r="H165" s="318"/>
      <c r="I165" s="318"/>
      <c r="J165" s="318"/>
      <c r="K165" s="318"/>
      <c r="L165" s="318"/>
      <c r="M165" s="318"/>
      <c r="N165" s="318"/>
      <c r="O165" s="318"/>
      <c r="P165" s="318"/>
      <c r="Q165" s="318"/>
      <c r="R165" s="318"/>
      <c r="S165" s="318"/>
      <c r="T165" s="318"/>
      <c r="U165" s="318"/>
      <c r="V165" s="318"/>
      <c r="W165" s="318"/>
      <c r="X165" s="318"/>
      <c r="Y165" s="318"/>
      <c r="Z165" s="318"/>
    </row>
    <row r="166" ht="14.25" hidden="1" customHeight="1" outlineLevel="3">
      <c r="A166" s="318" t="s">
        <v>1771</v>
      </c>
      <c r="B166" s="332" t="s">
        <v>159</v>
      </c>
      <c r="C166" s="341"/>
      <c r="E166" s="347">
        <v>2029.0</v>
      </c>
      <c r="F166" s="349" t="s">
        <v>1772</v>
      </c>
      <c r="G166" s="332"/>
      <c r="H166" s="318"/>
      <c r="I166" s="318"/>
      <c r="J166" s="318"/>
      <c r="K166" s="318"/>
      <c r="L166" s="318"/>
      <c r="M166" s="318"/>
      <c r="N166" s="318"/>
      <c r="O166" s="318"/>
      <c r="P166" s="318"/>
      <c r="Q166" s="318"/>
      <c r="R166" s="318"/>
      <c r="S166" s="318"/>
      <c r="T166" s="318"/>
      <c r="U166" s="318"/>
      <c r="V166" s="318"/>
      <c r="W166" s="318"/>
      <c r="X166" s="318"/>
      <c r="Y166" s="318"/>
      <c r="Z166" s="318"/>
    </row>
    <row r="167" ht="14.25" hidden="1" customHeight="1" outlineLevel="1">
      <c r="A167" s="318"/>
      <c r="C167" s="341" t="s">
        <v>1773</v>
      </c>
      <c r="D167" s="345" t="s">
        <v>1774</v>
      </c>
      <c r="G167" s="332"/>
      <c r="H167" s="318"/>
      <c r="I167" s="318"/>
      <c r="J167" s="318"/>
      <c r="K167" s="318"/>
      <c r="L167" s="318"/>
      <c r="M167" s="318"/>
      <c r="N167" s="318"/>
      <c r="O167" s="318"/>
      <c r="P167" s="318"/>
      <c r="Q167" s="318"/>
      <c r="R167" s="318"/>
      <c r="S167" s="318"/>
      <c r="T167" s="318"/>
      <c r="U167" s="318"/>
      <c r="V167" s="318"/>
      <c r="W167" s="318"/>
      <c r="X167" s="318"/>
      <c r="Y167" s="318"/>
      <c r="Z167" s="318"/>
    </row>
    <row r="168" ht="15.0" hidden="1" customHeight="1" outlineLevel="2">
      <c r="C168" s="341"/>
      <c r="D168" s="355" t="s">
        <v>1775</v>
      </c>
      <c r="E168" s="350" t="s">
        <v>1776</v>
      </c>
      <c r="G168" s="332"/>
      <c r="H168" s="318"/>
      <c r="I168" s="318"/>
      <c r="J168" s="318"/>
      <c r="K168" s="318"/>
      <c r="L168" s="318"/>
      <c r="M168" s="318"/>
      <c r="N168" s="318"/>
      <c r="O168" s="318"/>
      <c r="P168" s="318"/>
      <c r="Q168" s="318"/>
      <c r="R168" s="318"/>
      <c r="S168" s="318"/>
      <c r="T168" s="318"/>
      <c r="U168" s="318"/>
      <c r="V168" s="318"/>
      <c r="W168" s="318"/>
      <c r="X168" s="318"/>
      <c r="Y168" s="318"/>
      <c r="Z168" s="318"/>
    </row>
    <row r="169" ht="14.25" hidden="1" customHeight="1" outlineLevel="3">
      <c r="A169" s="318" t="s">
        <v>1777</v>
      </c>
      <c r="B169" s="332" t="s">
        <v>159</v>
      </c>
      <c r="C169" s="341"/>
      <c r="E169" s="347">
        <v>2101.0</v>
      </c>
      <c r="F169" s="347" t="s">
        <v>1778</v>
      </c>
      <c r="G169" s="332"/>
      <c r="H169" s="318"/>
      <c r="I169" s="318"/>
      <c r="J169" s="318"/>
      <c r="K169" s="318"/>
      <c r="L169" s="318"/>
      <c r="M169" s="318"/>
      <c r="N169" s="318"/>
      <c r="O169" s="318"/>
      <c r="P169" s="318"/>
      <c r="Q169" s="318"/>
      <c r="R169" s="318"/>
      <c r="S169" s="318"/>
      <c r="T169" s="318"/>
      <c r="U169" s="318"/>
      <c r="V169" s="318"/>
      <c r="W169" s="318"/>
      <c r="X169" s="318"/>
      <c r="Y169" s="318"/>
      <c r="Z169" s="318"/>
    </row>
    <row r="170" ht="14.25" hidden="1" customHeight="1" outlineLevel="3">
      <c r="A170" s="318" t="s">
        <v>1779</v>
      </c>
      <c r="B170" s="332" t="s">
        <v>159</v>
      </c>
      <c r="C170" s="341"/>
      <c r="E170" s="347">
        <v>2102.0</v>
      </c>
      <c r="F170" s="349" t="s">
        <v>1780</v>
      </c>
      <c r="G170" s="332"/>
      <c r="H170" s="318"/>
      <c r="I170" s="318"/>
      <c r="J170" s="318"/>
      <c r="K170" s="318"/>
      <c r="L170" s="318"/>
      <c r="M170" s="318"/>
      <c r="N170" s="318"/>
      <c r="O170" s="318"/>
      <c r="P170" s="318"/>
      <c r="Q170" s="318"/>
      <c r="R170" s="318"/>
      <c r="S170" s="318"/>
      <c r="T170" s="318"/>
      <c r="U170" s="318"/>
      <c r="V170" s="318"/>
      <c r="W170" s="318"/>
      <c r="X170" s="318"/>
      <c r="Y170" s="318"/>
      <c r="Z170" s="318"/>
    </row>
    <row r="171" ht="14.25" hidden="1" customHeight="1" outlineLevel="3">
      <c r="A171" s="318" t="s">
        <v>1781</v>
      </c>
      <c r="B171" s="332" t="s">
        <v>159</v>
      </c>
      <c r="C171" s="341"/>
      <c r="E171" s="347">
        <v>2109.0</v>
      </c>
      <c r="F171" s="347" t="s">
        <v>1782</v>
      </c>
      <c r="G171" s="332"/>
      <c r="H171" s="318"/>
      <c r="I171" s="318"/>
      <c r="J171" s="318"/>
      <c r="K171" s="318"/>
      <c r="L171" s="318"/>
      <c r="M171" s="318"/>
      <c r="N171" s="318"/>
      <c r="O171" s="318"/>
      <c r="P171" s="318"/>
      <c r="Q171" s="318"/>
      <c r="R171" s="318"/>
      <c r="S171" s="318"/>
      <c r="T171" s="318"/>
      <c r="U171" s="318"/>
      <c r="V171" s="318"/>
      <c r="W171" s="318"/>
      <c r="X171" s="318"/>
      <c r="Y171" s="318"/>
      <c r="Z171" s="318"/>
    </row>
    <row r="172" ht="14.25" hidden="1" customHeight="1" outlineLevel="1">
      <c r="A172" s="318"/>
      <c r="C172" s="341" t="s">
        <v>1783</v>
      </c>
      <c r="D172" s="345" t="s">
        <v>1784</v>
      </c>
      <c r="G172" s="332"/>
      <c r="H172" s="318"/>
      <c r="I172" s="318"/>
      <c r="J172" s="318"/>
      <c r="K172" s="318"/>
      <c r="L172" s="318"/>
      <c r="M172" s="318"/>
      <c r="N172" s="318"/>
      <c r="O172" s="318"/>
      <c r="P172" s="318"/>
      <c r="Q172" s="318"/>
      <c r="R172" s="318"/>
      <c r="S172" s="318"/>
      <c r="T172" s="318"/>
      <c r="U172" s="318"/>
      <c r="V172" s="318"/>
      <c r="W172" s="318"/>
      <c r="X172" s="318"/>
      <c r="Y172" s="318"/>
      <c r="Z172" s="318"/>
    </row>
    <row r="173" ht="15.0" hidden="1" customHeight="1" outlineLevel="2">
      <c r="C173" s="341"/>
      <c r="D173" s="355" t="s">
        <v>1785</v>
      </c>
      <c r="E173" s="350" t="s">
        <v>1786</v>
      </c>
      <c r="G173" s="332"/>
      <c r="H173" s="318"/>
      <c r="I173" s="318"/>
      <c r="J173" s="318"/>
      <c r="K173" s="318"/>
      <c r="L173" s="318"/>
      <c r="M173" s="318"/>
      <c r="N173" s="318"/>
      <c r="O173" s="318"/>
      <c r="P173" s="318"/>
      <c r="Q173" s="318"/>
      <c r="R173" s="318"/>
      <c r="S173" s="318"/>
      <c r="T173" s="318"/>
      <c r="U173" s="318"/>
      <c r="V173" s="318"/>
      <c r="W173" s="318"/>
      <c r="X173" s="318"/>
      <c r="Y173" s="318"/>
      <c r="Z173" s="318"/>
    </row>
    <row r="174" ht="14.25" hidden="1" customHeight="1" outlineLevel="3">
      <c r="A174" s="318" t="s">
        <v>297</v>
      </c>
      <c r="B174" s="332" t="s">
        <v>159</v>
      </c>
      <c r="C174" s="341"/>
      <c r="E174" s="347">
        <v>2211.0</v>
      </c>
      <c r="F174" s="347" t="s">
        <v>1787</v>
      </c>
      <c r="G174" s="332"/>
      <c r="H174" s="318"/>
      <c r="I174" s="318"/>
      <c r="J174" s="318"/>
      <c r="K174" s="318"/>
      <c r="L174" s="318"/>
      <c r="M174" s="318"/>
      <c r="N174" s="318"/>
      <c r="O174" s="318"/>
      <c r="P174" s="318"/>
      <c r="Q174" s="318"/>
      <c r="R174" s="318"/>
      <c r="S174" s="318"/>
      <c r="T174" s="318"/>
      <c r="U174" s="318"/>
      <c r="V174" s="318"/>
      <c r="W174" s="318"/>
      <c r="X174" s="318"/>
      <c r="Y174" s="318"/>
      <c r="Z174" s="318"/>
    </row>
    <row r="175" ht="14.25" hidden="1" customHeight="1" outlineLevel="3">
      <c r="A175" s="318" t="s">
        <v>299</v>
      </c>
      <c r="B175" s="332" t="s">
        <v>159</v>
      </c>
      <c r="C175" s="341"/>
      <c r="E175" s="347">
        <v>2212.0</v>
      </c>
      <c r="F175" s="349" t="s">
        <v>1788</v>
      </c>
      <c r="G175" s="332"/>
      <c r="H175" s="318"/>
      <c r="I175" s="318"/>
      <c r="J175" s="318"/>
      <c r="K175" s="318"/>
      <c r="L175" s="318"/>
      <c r="M175" s="318"/>
      <c r="N175" s="318"/>
      <c r="O175" s="318"/>
      <c r="P175" s="318"/>
      <c r="Q175" s="318"/>
      <c r="R175" s="318"/>
      <c r="S175" s="318"/>
      <c r="T175" s="318"/>
      <c r="U175" s="318"/>
      <c r="V175" s="318"/>
      <c r="W175" s="318"/>
      <c r="X175" s="318"/>
      <c r="Y175" s="318"/>
      <c r="Z175" s="318"/>
    </row>
    <row r="176" ht="14.25" hidden="1" customHeight="1" outlineLevel="3">
      <c r="A176" s="318" t="s">
        <v>301</v>
      </c>
      <c r="B176" s="332" t="s">
        <v>159</v>
      </c>
      <c r="C176" s="341"/>
      <c r="E176" s="347">
        <v>2213.0</v>
      </c>
      <c r="F176" s="347" t="s">
        <v>1789</v>
      </c>
      <c r="G176" s="332"/>
      <c r="H176" s="318"/>
      <c r="I176" s="318"/>
      <c r="J176" s="318"/>
      <c r="K176" s="318"/>
      <c r="L176" s="318"/>
      <c r="M176" s="318"/>
      <c r="N176" s="318"/>
      <c r="O176" s="318"/>
      <c r="P176" s="318"/>
      <c r="Q176" s="318"/>
      <c r="R176" s="318"/>
      <c r="S176" s="318"/>
      <c r="T176" s="318"/>
      <c r="U176" s="318"/>
      <c r="V176" s="318"/>
      <c r="W176" s="318"/>
      <c r="X176" s="318"/>
      <c r="Y176" s="318"/>
      <c r="Z176" s="318"/>
    </row>
    <row r="177" ht="14.25" hidden="1" customHeight="1" outlineLevel="3">
      <c r="A177" s="318" t="s">
        <v>307</v>
      </c>
      <c r="B177" s="332" t="s">
        <v>159</v>
      </c>
      <c r="C177" s="341"/>
      <c r="E177" s="347">
        <v>2219.0</v>
      </c>
      <c r="F177" s="347" t="s">
        <v>1790</v>
      </c>
      <c r="G177" s="332"/>
      <c r="H177" s="318"/>
      <c r="I177" s="318"/>
      <c r="J177" s="318"/>
      <c r="K177" s="318"/>
      <c r="L177" s="318"/>
      <c r="M177" s="318"/>
      <c r="N177" s="318"/>
      <c r="O177" s="318"/>
      <c r="P177" s="318"/>
      <c r="Q177" s="318"/>
      <c r="R177" s="318"/>
      <c r="S177" s="318"/>
      <c r="T177" s="318"/>
      <c r="U177" s="318"/>
      <c r="V177" s="318"/>
      <c r="W177" s="318"/>
      <c r="X177" s="318"/>
      <c r="Y177" s="318"/>
      <c r="Z177" s="318"/>
    </row>
    <row r="178" ht="15.0" hidden="1" customHeight="1" outlineLevel="2">
      <c r="B178" s="332" t="s">
        <v>159</v>
      </c>
      <c r="C178" s="341"/>
      <c r="D178" s="355" t="s">
        <v>1791</v>
      </c>
      <c r="E178" s="350" t="s">
        <v>1792</v>
      </c>
      <c r="G178" s="332"/>
      <c r="H178" s="318"/>
      <c r="I178" s="318"/>
      <c r="J178" s="318"/>
      <c r="K178" s="318"/>
      <c r="L178" s="318"/>
      <c r="M178" s="318"/>
      <c r="N178" s="318"/>
      <c r="O178" s="318"/>
      <c r="P178" s="318"/>
      <c r="Q178" s="318"/>
      <c r="R178" s="318"/>
      <c r="S178" s="318"/>
      <c r="T178" s="318"/>
      <c r="U178" s="318"/>
      <c r="V178" s="318"/>
      <c r="W178" s="318"/>
      <c r="X178" s="318"/>
      <c r="Y178" s="318"/>
      <c r="Z178" s="318"/>
    </row>
    <row r="179" ht="14.25" hidden="1" customHeight="1" outlineLevel="3">
      <c r="A179" s="318" t="s">
        <v>311</v>
      </c>
      <c r="B179" s="332" t="s">
        <v>159</v>
      </c>
      <c r="C179" s="341"/>
      <c r="E179" s="347">
        <v>2221.0</v>
      </c>
      <c r="F179" s="347" t="s">
        <v>1793</v>
      </c>
      <c r="G179" s="332"/>
      <c r="H179" s="318"/>
      <c r="I179" s="318"/>
      <c r="J179" s="318"/>
      <c r="K179" s="318"/>
      <c r="L179" s="318"/>
      <c r="M179" s="318"/>
      <c r="N179" s="318"/>
      <c r="O179" s="318"/>
      <c r="P179" s="318"/>
      <c r="Q179" s="318"/>
      <c r="R179" s="318"/>
      <c r="S179" s="318"/>
      <c r="T179" s="318"/>
      <c r="U179" s="318"/>
      <c r="V179" s="318"/>
      <c r="W179" s="318"/>
      <c r="X179" s="318"/>
      <c r="Y179" s="318"/>
      <c r="Z179" s="318"/>
    </row>
    <row r="180" ht="14.25" hidden="1" customHeight="1" outlineLevel="3">
      <c r="A180" s="318" t="s">
        <v>313</v>
      </c>
      <c r="B180" s="332" t="s">
        <v>159</v>
      </c>
      <c r="C180" s="341"/>
      <c r="E180" s="347">
        <v>2222.0</v>
      </c>
      <c r="F180" s="349" t="s">
        <v>1794</v>
      </c>
      <c r="G180" s="332"/>
      <c r="H180" s="318"/>
      <c r="I180" s="318"/>
      <c r="J180" s="318"/>
      <c r="K180" s="318"/>
      <c r="L180" s="318"/>
      <c r="M180" s="318"/>
      <c r="N180" s="318"/>
      <c r="O180" s="318"/>
      <c r="P180" s="318"/>
      <c r="Q180" s="318"/>
      <c r="R180" s="318"/>
      <c r="S180" s="318"/>
      <c r="T180" s="318"/>
      <c r="U180" s="318"/>
      <c r="V180" s="318"/>
      <c r="W180" s="318"/>
      <c r="X180" s="318"/>
      <c r="Y180" s="318"/>
      <c r="Z180" s="318"/>
    </row>
    <row r="181" ht="15.0" hidden="1" customHeight="1" outlineLevel="2">
      <c r="C181" s="341"/>
      <c r="D181" s="355" t="s">
        <v>1795</v>
      </c>
      <c r="E181" s="350" t="s">
        <v>1796</v>
      </c>
      <c r="G181" s="332"/>
      <c r="H181" s="318"/>
      <c r="I181" s="318"/>
      <c r="J181" s="318"/>
      <c r="K181" s="318"/>
      <c r="L181" s="318"/>
      <c r="M181" s="318"/>
      <c r="N181" s="318"/>
      <c r="O181" s="318"/>
      <c r="P181" s="318"/>
      <c r="Q181" s="318"/>
      <c r="R181" s="318"/>
      <c r="S181" s="318"/>
      <c r="T181" s="318"/>
      <c r="U181" s="318"/>
      <c r="V181" s="318"/>
      <c r="W181" s="318"/>
      <c r="X181" s="318"/>
      <c r="Y181" s="318"/>
      <c r="Z181" s="318"/>
    </row>
    <row r="182" ht="14.25" hidden="1" customHeight="1" outlineLevel="3">
      <c r="A182" s="318" t="s">
        <v>325</v>
      </c>
      <c r="B182" s="332" t="s">
        <v>159</v>
      </c>
      <c r="C182" s="341"/>
      <c r="E182" s="347">
        <v>2230.0</v>
      </c>
      <c r="F182" s="347" t="s">
        <v>1797</v>
      </c>
      <c r="G182" s="332"/>
      <c r="H182" s="318"/>
      <c r="I182" s="318"/>
      <c r="J182" s="318"/>
      <c r="K182" s="318"/>
      <c r="L182" s="318"/>
      <c r="M182" s="318"/>
      <c r="N182" s="318"/>
      <c r="O182" s="318"/>
      <c r="P182" s="318"/>
      <c r="Q182" s="318"/>
      <c r="R182" s="318"/>
      <c r="S182" s="318"/>
      <c r="T182" s="318"/>
      <c r="U182" s="318"/>
      <c r="V182" s="318"/>
      <c r="W182" s="318"/>
      <c r="X182" s="318"/>
      <c r="Y182" s="318"/>
      <c r="Z182" s="318"/>
    </row>
    <row r="183" ht="14.25" hidden="1" customHeight="1" outlineLevel="1">
      <c r="A183" s="318"/>
      <c r="C183" s="341" t="s">
        <v>1798</v>
      </c>
      <c r="D183" s="345" t="s">
        <v>1799</v>
      </c>
      <c r="G183" s="332"/>
      <c r="H183" s="318"/>
      <c r="I183" s="318"/>
      <c r="J183" s="318"/>
      <c r="K183" s="318"/>
      <c r="L183" s="318"/>
      <c r="M183" s="318"/>
      <c r="N183" s="318"/>
      <c r="O183" s="318"/>
      <c r="P183" s="318"/>
      <c r="Q183" s="318"/>
      <c r="R183" s="318"/>
      <c r="S183" s="318"/>
      <c r="T183" s="318"/>
      <c r="U183" s="318"/>
      <c r="V183" s="318"/>
      <c r="W183" s="318"/>
      <c r="X183" s="318"/>
      <c r="Y183" s="318"/>
      <c r="Z183" s="318"/>
    </row>
    <row r="184" ht="15.0" hidden="1" customHeight="1" outlineLevel="2">
      <c r="C184" s="341"/>
      <c r="D184" s="355" t="s">
        <v>1800</v>
      </c>
      <c r="E184" s="350" t="s">
        <v>1801</v>
      </c>
      <c r="G184" s="332"/>
      <c r="H184" s="318"/>
      <c r="I184" s="318"/>
      <c r="J184" s="318"/>
      <c r="K184" s="318"/>
      <c r="L184" s="318"/>
      <c r="M184" s="318"/>
      <c r="N184" s="318"/>
      <c r="O184" s="318"/>
      <c r="P184" s="318"/>
      <c r="Q184" s="318"/>
      <c r="R184" s="318"/>
      <c r="S184" s="318"/>
      <c r="T184" s="318"/>
      <c r="U184" s="318"/>
      <c r="V184" s="318"/>
      <c r="W184" s="318"/>
      <c r="X184" s="318"/>
      <c r="Y184" s="318"/>
      <c r="Z184" s="318"/>
    </row>
    <row r="185" ht="14.25" hidden="1" customHeight="1" outlineLevel="3">
      <c r="A185" s="318" t="s">
        <v>331</v>
      </c>
      <c r="B185" s="332" t="s">
        <v>159</v>
      </c>
      <c r="C185" s="341"/>
      <c r="E185" s="347">
        <v>2310.0</v>
      </c>
      <c r="F185" s="347" t="s">
        <v>1802</v>
      </c>
      <c r="G185" s="332"/>
      <c r="H185" s="318"/>
      <c r="I185" s="318"/>
      <c r="J185" s="318"/>
      <c r="K185" s="318"/>
      <c r="L185" s="318"/>
      <c r="M185" s="318"/>
      <c r="N185" s="318"/>
      <c r="O185" s="318"/>
      <c r="P185" s="318"/>
      <c r="Q185" s="318"/>
      <c r="R185" s="318"/>
      <c r="S185" s="318"/>
      <c r="T185" s="318"/>
      <c r="U185" s="318"/>
      <c r="V185" s="318"/>
      <c r="W185" s="318"/>
      <c r="X185" s="318"/>
      <c r="Y185" s="318"/>
      <c r="Z185" s="318"/>
    </row>
    <row r="186" ht="14.25" hidden="1" customHeight="1" outlineLevel="3">
      <c r="A186" s="318" t="s">
        <v>335</v>
      </c>
      <c r="B186" s="332" t="s">
        <v>159</v>
      </c>
      <c r="C186" s="341"/>
      <c r="E186" s="347">
        <v>2320.0</v>
      </c>
      <c r="F186" s="347" t="s">
        <v>1803</v>
      </c>
      <c r="G186" s="332"/>
      <c r="H186" s="318"/>
      <c r="I186" s="318"/>
      <c r="J186" s="318"/>
      <c r="K186" s="318"/>
      <c r="L186" s="318"/>
      <c r="M186" s="318"/>
      <c r="N186" s="318"/>
      <c r="O186" s="318"/>
      <c r="P186" s="318"/>
      <c r="Q186" s="318"/>
      <c r="R186" s="318"/>
      <c r="S186" s="318"/>
      <c r="T186" s="318"/>
      <c r="U186" s="318"/>
      <c r="V186" s="318"/>
      <c r="W186" s="318"/>
      <c r="X186" s="318"/>
      <c r="Y186" s="318"/>
      <c r="Z186" s="318"/>
    </row>
    <row r="187" ht="14.25" hidden="1" customHeight="1" outlineLevel="1">
      <c r="A187" s="318"/>
      <c r="C187" s="341" t="s">
        <v>1804</v>
      </c>
      <c r="D187" s="345" t="s">
        <v>1805</v>
      </c>
      <c r="G187" s="332"/>
      <c r="H187" s="318"/>
      <c r="I187" s="318"/>
      <c r="J187" s="318"/>
      <c r="K187" s="318"/>
      <c r="L187" s="318"/>
      <c r="M187" s="318"/>
      <c r="N187" s="318"/>
      <c r="O187" s="318"/>
      <c r="P187" s="318"/>
      <c r="Q187" s="318"/>
      <c r="R187" s="318"/>
      <c r="S187" s="318"/>
      <c r="T187" s="318"/>
      <c r="U187" s="318"/>
      <c r="V187" s="318"/>
      <c r="W187" s="318"/>
      <c r="X187" s="318"/>
      <c r="Y187" s="318"/>
      <c r="Z187" s="318"/>
    </row>
    <row r="188" ht="15.0" hidden="1" customHeight="1" outlineLevel="2">
      <c r="C188" s="341"/>
      <c r="D188" s="355" t="s">
        <v>1806</v>
      </c>
      <c r="E188" s="350" t="s">
        <v>1807</v>
      </c>
      <c r="G188" s="332"/>
      <c r="H188" s="318"/>
      <c r="I188" s="318"/>
      <c r="J188" s="318"/>
      <c r="K188" s="318"/>
      <c r="L188" s="318"/>
      <c r="M188" s="318"/>
      <c r="N188" s="318"/>
      <c r="O188" s="318"/>
      <c r="P188" s="318"/>
      <c r="Q188" s="318"/>
      <c r="R188" s="318"/>
      <c r="S188" s="318"/>
      <c r="T188" s="318"/>
      <c r="U188" s="318"/>
      <c r="V188" s="318"/>
      <c r="W188" s="318"/>
      <c r="X188" s="318"/>
      <c r="Y188" s="318"/>
      <c r="Z188" s="318"/>
    </row>
    <row r="189" ht="14.25" hidden="1" customHeight="1" outlineLevel="3">
      <c r="A189" s="318" t="s">
        <v>359</v>
      </c>
      <c r="B189" s="332" t="s">
        <v>159</v>
      </c>
      <c r="C189" s="341"/>
      <c r="E189" s="347">
        <v>2411.0</v>
      </c>
      <c r="F189" s="349" t="s">
        <v>1808</v>
      </c>
      <c r="G189" s="332"/>
      <c r="H189" s="318"/>
      <c r="I189" s="318"/>
      <c r="J189" s="318"/>
      <c r="K189" s="318"/>
      <c r="L189" s="318"/>
      <c r="M189" s="318"/>
      <c r="N189" s="318"/>
      <c r="O189" s="318"/>
      <c r="P189" s="318"/>
      <c r="Q189" s="318"/>
      <c r="R189" s="318"/>
      <c r="S189" s="318"/>
      <c r="T189" s="318"/>
      <c r="U189" s="318"/>
      <c r="V189" s="318"/>
      <c r="W189" s="318"/>
      <c r="X189" s="318"/>
      <c r="Y189" s="318"/>
      <c r="Z189" s="318"/>
    </row>
    <row r="190" ht="14.25" hidden="1" customHeight="1" outlineLevel="3">
      <c r="A190" s="318" t="s">
        <v>361</v>
      </c>
      <c r="B190" s="332" t="s">
        <v>159</v>
      </c>
      <c r="C190" s="341"/>
      <c r="E190" s="347">
        <v>2412.0</v>
      </c>
      <c r="F190" s="347" t="s">
        <v>1809</v>
      </c>
      <c r="G190" s="332"/>
      <c r="H190" s="318"/>
      <c r="I190" s="318"/>
      <c r="J190" s="318"/>
      <c r="K190" s="318"/>
      <c r="L190" s="318"/>
      <c r="M190" s="318"/>
      <c r="N190" s="318"/>
      <c r="O190" s="318"/>
      <c r="P190" s="318"/>
      <c r="Q190" s="318"/>
      <c r="R190" s="318"/>
      <c r="S190" s="318"/>
      <c r="T190" s="318"/>
      <c r="U190" s="318"/>
      <c r="V190" s="318"/>
      <c r="W190" s="318"/>
      <c r="X190" s="318"/>
      <c r="Y190" s="318"/>
      <c r="Z190" s="318"/>
    </row>
    <row r="191" ht="14.25" hidden="1" customHeight="1" outlineLevel="3">
      <c r="A191" s="318" t="s">
        <v>1810</v>
      </c>
      <c r="B191" s="332" t="s">
        <v>159</v>
      </c>
      <c r="C191" s="341"/>
      <c r="E191" s="347">
        <v>2413.0</v>
      </c>
      <c r="F191" s="349" t="s">
        <v>1811</v>
      </c>
      <c r="G191" s="332"/>
      <c r="H191" s="318"/>
      <c r="I191" s="318"/>
      <c r="J191" s="318"/>
      <c r="K191" s="318"/>
      <c r="L191" s="318"/>
      <c r="M191" s="318"/>
      <c r="N191" s="318"/>
      <c r="O191" s="318"/>
      <c r="P191" s="318"/>
      <c r="Q191" s="318"/>
      <c r="R191" s="318"/>
      <c r="S191" s="318"/>
      <c r="T191" s="318"/>
      <c r="U191" s="318"/>
      <c r="V191" s="318"/>
      <c r="W191" s="318"/>
      <c r="X191" s="318"/>
      <c r="Y191" s="318"/>
      <c r="Z191" s="318"/>
    </row>
    <row r="192" ht="15.0" hidden="1" customHeight="1" outlineLevel="2">
      <c r="C192" s="341"/>
      <c r="D192" s="355" t="s">
        <v>1812</v>
      </c>
      <c r="E192" s="350" t="s">
        <v>1813</v>
      </c>
      <c r="G192" s="332"/>
      <c r="H192" s="318"/>
      <c r="I192" s="318"/>
      <c r="J192" s="318"/>
      <c r="K192" s="318"/>
      <c r="L192" s="318"/>
      <c r="M192" s="318"/>
      <c r="N192" s="318"/>
      <c r="O192" s="318"/>
      <c r="P192" s="318"/>
      <c r="Q192" s="318"/>
      <c r="R192" s="318"/>
      <c r="S192" s="318"/>
      <c r="T192" s="318"/>
      <c r="U192" s="318"/>
      <c r="V192" s="318"/>
      <c r="W192" s="318"/>
      <c r="X192" s="318"/>
      <c r="Y192" s="318"/>
      <c r="Z192" s="318"/>
    </row>
    <row r="193" ht="14.25" hidden="1" customHeight="1" outlineLevel="3">
      <c r="A193" s="318" t="s">
        <v>367</v>
      </c>
      <c r="B193" s="332" t="s">
        <v>159</v>
      </c>
      <c r="C193" s="341"/>
      <c r="E193" s="347">
        <v>2421.0</v>
      </c>
      <c r="F193" s="349" t="s">
        <v>1814</v>
      </c>
      <c r="G193" s="332"/>
      <c r="H193" s="318"/>
      <c r="I193" s="318"/>
      <c r="J193" s="318"/>
      <c r="K193" s="318"/>
      <c r="L193" s="318"/>
      <c r="M193" s="318"/>
      <c r="N193" s="318"/>
      <c r="O193" s="318"/>
      <c r="P193" s="318"/>
      <c r="Q193" s="318"/>
      <c r="R193" s="318"/>
      <c r="S193" s="318"/>
      <c r="T193" s="318"/>
      <c r="U193" s="318"/>
      <c r="V193" s="318"/>
      <c r="W193" s="318"/>
      <c r="X193" s="318"/>
      <c r="Y193" s="318"/>
      <c r="Z193" s="318"/>
    </row>
    <row r="194" ht="14.25" hidden="1" customHeight="1" outlineLevel="3">
      <c r="A194" s="318" t="s">
        <v>369</v>
      </c>
      <c r="B194" s="332" t="s">
        <v>159</v>
      </c>
      <c r="C194" s="341"/>
      <c r="E194" s="347">
        <v>2422.0</v>
      </c>
      <c r="F194" s="349" t="s">
        <v>1815</v>
      </c>
      <c r="G194" s="332"/>
      <c r="H194" s="318"/>
      <c r="I194" s="318"/>
      <c r="J194" s="318"/>
      <c r="K194" s="318"/>
      <c r="L194" s="318"/>
      <c r="M194" s="318"/>
      <c r="N194" s="318"/>
      <c r="O194" s="318"/>
      <c r="P194" s="318"/>
      <c r="Q194" s="318"/>
      <c r="R194" s="318"/>
      <c r="S194" s="318"/>
      <c r="T194" s="318"/>
      <c r="U194" s="318"/>
      <c r="V194" s="318"/>
      <c r="W194" s="318"/>
      <c r="X194" s="318"/>
      <c r="Y194" s="318"/>
      <c r="Z194" s="318"/>
    </row>
    <row r="195" ht="14.25" hidden="1" customHeight="1" outlineLevel="3">
      <c r="A195" s="318" t="s">
        <v>1816</v>
      </c>
      <c r="B195" s="332" t="s">
        <v>159</v>
      </c>
      <c r="C195" s="341"/>
      <c r="E195" s="347">
        <v>2423.0</v>
      </c>
      <c r="F195" s="349" t="s">
        <v>1817</v>
      </c>
      <c r="G195" s="332"/>
      <c r="H195" s="318"/>
      <c r="I195" s="318"/>
      <c r="J195" s="318"/>
      <c r="K195" s="318"/>
      <c r="L195" s="318"/>
      <c r="M195" s="318"/>
      <c r="N195" s="318"/>
      <c r="O195" s="318"/>
      <c r="P195" s="318"/>
      <c r="Q195" s="318"/>
      <c r="R195" s="318"/>
      <c r="S195" s="318"/>
      <c r="T195" s="318"/>
      <c r="U195" s="318"/>
      <c r="V195" s="318"/>
      <c r="W195" s="318"/>
      <c r="X195" s="318"/>
      <c r="Y195" s="318"/>
      <c r="Z195" s="318"/>
    </row>
    <row r="196" ht="14.25" hidden="1" customHeight="1" outlineLevel="3">
      <c r="A196" s="318" t="s">
        <v>1818</v>
      </c>
      <c r="B196" s="332" t="s">
        <v>159</v>
      </c>
      <c r="C196" s="341"/>
      <c r="E196" s="347">
        <v>2424.0</v>
      </c>
      <c r="F196" s="349" t="s">
        <v>1819</v>
      </c>
      <c r="G196" s="332"/>
      <c r="H196" s="318"/>
      <c r="I196" s="318"/>
      <c r="J196" s="318"/>
      <c r="K196" s="318"/>
      <c r="L196" s="318"/>
      <c r="M196" s="318"/>
      <c r="N196" s="318"/>
      <c r="O196" s="318"/>
      <c r="P196" s="318"/>
      <c r="Q196" s="318"/>
      <c r="R196" s="318"/>
      <c r="S196" s="318"/>
      <c r="T196" s="318"/>
      <c r="U196" s="318"/>
      <c r="V196" s="318"/>
      <c r="W196" s="318"/>
      <c r="X196" s="318"/>
      <c r="Y196" s="318"/>
      <c r="Z196" s="318"/>
    </row>
    <row r="197" ht="14.25" hidden="1" customHeight="1" outlineLevel="3">
      <c r="A197" s="318" t="s">
        <v>1820</v>
      </c>
      <c r="B197" s="332" t="s">
        <v>159</v>
      </c>
      <c r="C197" s="341"/>
      <c r="E197" s="347">
        <v>2425.0</v>
      </c>
      <c r="F197" s="347" t="s">
        <v>1821</v>
      </c>
      <c r="G197" s="332"/>
      <c r="H197" s="318"/>
      <c r="I197" s="318"/>
      <c r="J197" s="318"/>
      <c r="K197" s="318"/>
      <c r="L197" s="318"/>
      <c r="M197" s="318"/>
      <c r="N197" s="318"/>
      <c r="O197" s="318"/>
      <c r="P197" s="318"/>
      <c r="Q197" s="318"/>
      <c r="R197" s="318"/>
      <c r="S197" s="318"/>
      <c r="T197" s="318"/>
      <c r="U197" s="318"/>
      <c r="V197" s="318"/>
      <c r="W197" s="318"/>
      <c r="X197" s="318"/>
      <c r="Y197" s="318"/>
      <c r="Z197" s="318"/>
    </row>
    <row r="198" ht="14.25" hidden="1" customHeight="1" outlineLevel="3">
      <c r="A198" s="318" t="s">
        <v>371</v>
      </c>
      <c r="B198" s="332" t="s">
        <v>159</v>
      </c>
      <c r="C198" s="341"/>
      <c r="E198" s="347">
        <v>2429.0</v>
      </c>
      <c r="F198" s="347" t="s">
        <v>1822</v>
      </c>
      <c r="G198" s="332"/>
      <c r="H198" s="318"/>
      <c r="I198" s="318"/>
      <c r="J198" s="318"/>
      <c r="K198" s="318"/>
      <c r="L198" s="318"/>
      <c r="M198" s="318"/>
      <c r="N198" s="318"/>
      <c r="O198" s="318"/>
      <c r="P198" s="318"/>
      <c r="Q198" s="318"/>
      <c r="R198" s="318"/>
      <c r="S198" s="318"/>
      <c r="T198" s="318"/>
      <c r="U198" s="318"/>
      <c r="V198" s="318"/>
      <c r="W198" s="318"/>
      <c r="X198" s="318"/>
      <c r="Y198" s="318"/>
      <c r="Z198" s="318"/>
    </row>
    <row r="199" ht="15.0" hidden="1" customHeight="1" outlineLevel="2">
      <c r="C199" s="341"/>
      <c r="D199" s="355" t="s">
        <v>1823</v>
      </c>
      <c r="E199" s="350" t="s">
        <v>1824</v>
      </c>
      <c r="G199" s="332"/>
      <c r="H199" s="318"/>
      <c r="I199" s="318"/>
      <c r="J199" s="318"/>
      <c r="K199" s="318"/>
      <c r="L199" s="318"/>
      <c r="M199" s="318"/>
      <c r="N199" s="318"/>
      <c r="O199" s="318"/>
      <c r="P199" s="318"/>
      <c r="Q199" s="318"/>
      <c r="R199" s="318"/>
      <c r="S199" s="318"/>
      <c r="T199" s="318"/>
      <c r="U199" s="318"/>
      <c r="V199" s="318"/>
      <c r="W199" s="318"/>
      <c r="X199" s="318"/>
      <c r="Y199" s="318"/>
      <c r="Z199" s="318"/>
    </row>
    <row r="200" ht="14.25" hidden="1" customHeight="1" outlineLevel="3">
      <c r="A200" s="318" t="s">
        <v>1825</v>
      </c>
      <c r="B200" s="332" t="s">
        <v>159</v>
      </c>
      <c r="C200" s="341"/>
      <c r="E200" s="347">
        <v>2430.0</v>
      </c>
      <c r="F200" s="347" t="s">
        <v>1826</v>
      </c>
      <c r="G200" s="332"/>
      <c r="H200" s="318"/>
      <c r="I200" s="318"/>
      <c r="J200" s="318"/>
      <c r="K200" s="318"/>
      <c r="L200" s="318"/>
      <c r="M200" s="318"/>
      <c r="N200" s="318"/>
      <c r="O200" s="318"/>
      <c r="P200" s="318"/>
      <c r="Q200" s="318"/>
      <c r="R200" s="318"/>
      <c r="S200" s="318"/>
      <c r="T200" s="318"/>
      <c r="U200" s="318"/>
      <c r="V200" s="318"/>
      <c r="W200" s="318"/>
      <c r="X200" s="318"/>
      <c r="Y200" s="318"/>
      <c r="Z200" s="318"/>
    </row>
    <row r="201" ht="14.25" hidden="1" customHeight="1" outlineLevel="1">
      <c r="A201" s="318"/>
      <c r="C201" s="341" t="s">
        <v>1827</v>
      </c>
      <c r="D201" s="345" t="s">
        <v>1828</v>
      </c>
      <c r="G201" s="332"/>
      <c r="H201" s="318"/>
      <c r="I201" s="318"/>
      <c r="J201" s="318"/>
      <c r="K201" s="318"/>
      <c r="L201" s="318"/>
      <c r="M201" s="318"/>
      <c r="N201" s="318"/>
      <c r="O201" s="318"/>
      <c r="P201" s="318"/>
      <c r="Q201" s="318"/>
      <c r="R201" s="318"/>
      <c r="S201" s="318"/>
      <c r="T201" s="318"/>
      <c r="U201" s="318"/>
      <c r="V201" s="318"/>
      <c r="W201" s="318"/>
      <c r="X201" s="318"/>
      <c r="Y201" s="318"/>
      <c r="Z201" s="318"/>
    </row>
    <row r="202" ht="15.0" hidden="1" customHeight="1" outlineLevel="2">
      <c r="C202" s="341"/>
      <c r="D202" s="355" t="s">
        <v>1829</v>
      </c>
      <c r="E202" s="350" t="s">
        <v>1830</v>
      </c>
      <c r="G202" s="332"/>
      <c r="H202" s="318"/>
      <c r="I202" s="318"/>
      <c r="J202" s="318"/>
      <c r="K202" s="318"/>
      <c r="L202" s="318"/>
      <c r="M202" s="318"/>
      <c r="N202" s="318"/>
      <c r="O202" s="318"/>
      <c r="P202" s="318"/>
      <c r="Q202" s="318"/>
      <c r="R202" s="318"/>
      <c r="S202" s="318"/>
      <c r="T202" s="318"/>
      <c r="U202" s="318"/>
      <c r="V202" s="318"/>
      <c r="W202" s="318"/>
      <c r="X202" s="318"/>
      <c r="Y202" s="318"/>
      <c r="Z202" s="318"/>
    </row>
    <row r="203" ht="14.25" hidden="1" customHeight="1" outlineLevel="3">
      <c r="A203" s="318" t="s">
        <v>1831</v>
      </c>
      <c r="B203" s="332" t="s">
        <v>159</v>
      </c>
      <c r="C203" s="341"/>
      <c r="E203" s="347">
        <v>2511.0</v>
      </c>
      <c r="F203" s="349" t="s">
        <v>1832</v>
      </c>
      <c r="G203" s="332"/>
      <c r="H203" s="318"/>
      <c r="I203" s="318"/>
      <c r="J203" s="318"/>
      <c r="K203" s="318"/>
      <c r="L203" s="318"/>
      <c r="M203" s="318"/>
      <c r="N203" s="318"/>
      <c r="O203" s="318"/>
      <c r="P203" s="318"/>
      <c r="Q203" s="318"/>
      <c r="R203" s="318"/>
      <c r="S203" s="318"/>
      <c r="T203" s="318"/>
      <c r="U203" s="318"/>
      <c r="V203" s="318"/>
      <c r="W203" s="318"/>
      <c r="X203" s="318"/>
      <c r="Y203" s="318"/>
      <c r="Z203" s="318"/>
    </row>
    <row r="204" ht="14.25" hidden="1" customHeight="1" outlineLevel="3">
      <c r="A204" s="318" t="s">
        <v>1833</v>
      </c>
      <c r="B204" s="332" t="s">
        <v>159</v>
      </c>
      <c r="C204" s="341"/>
      <c r="E204" s="347">
        <v>2519.0</v>
      </c>
      <c r="F204" s="347" t="s">
        <v>1834</v>
      </c>
      <c r="G204" s="332"/>
      <c r="H204" s="318"/>
      <c r="I204" s="318"/>
      <c r="J204" s="318"/>
      <c r="K204" s="318"/>
      <c r="L204" s="318"/>
      <c r="M204" s="318"/>
      <c r="N204" s="318"/>
      <c r="O204" s="318"/>
      <c r="P204" s="318"/>
      <c r="Q204" s="318"/>
      <c r="R204" s="318"/>
      <c r="S204" s="318"/>
      <c r="T204" s="318"/>
      <c r="U204" s="318"/>
      <c r="V204" s="318"/>
      <c r="W204" s="318"/>
      <c r="X204" s="318"/>
      <c r="Y204" s="318"/>
      <c r="Z204" s="318"/>
    </row>
    <row r="205" ht="15.0" hidden="1" customHeight="1" outlineLevel="2">
      <c r="C205" s="341"/>
      <c r="D205" s="355" t="s">
        <v>1835</v>
      </c>
      <c r="E205" s="350" t="s">
        <v>1836</v>
      </c>
      <c r="G205" s="332"/>
      <c r="H205" s="318"/>
      <c r="I205" s="318"/>
      <c r="J205" s="318"/>
      <c r="K205" s="318"/>
      <c r="L205" s="318"/>
      <c r="M205" s="318"/>
      <c r="N205" s="318"/>
      <c r="O205" s="318"/>
      <c r="P205" s="318"/>
      <c r="Q205" s="318"/>
      <c r="R205" s="318"/>
      <c r="S205" s="318"/>
      <c r="T205" s="318"/>
      <c r="U205" s="318"/>
      <c r="V205" s="318"/>
      <c r="W205" s="318"/>
      <c r="X205" s="318"/>
      <c r="Y205" s="318"/>
      <c r="Z205" s="318"/>
    </row>
    <row r="206" ht="14.25" hidden="1" customHeight="1" outlineLevel="3">
      <c r="A206" s="318" t="s">
        <v>1837</v>
      </c>
      <c r="B206" s="332" t="s">
        <v>159</v>
      </c>
      <c r="C206" s="341"/>
      <c r="E206" s="347">
        <v>2520.0</v>
      </c>
      <c r="F206" s="347" t="s">
        <v>1838</v>
      </c>
      <c r="G206" s="332"/>
      <c r="H206" s="318"/>
      <c r="I206" s="318"/>
      <c r="J206" s="318"/>
      <c r="K206" s="318"/>
      <c r="L206" s="318"/>
      <c r="M206" s="318"/>
      <c r="N206" s="318"/>
      <c r="O206" s="318"/>
      <c r="P206" s="318"/>
      <c r="Q206" s="318"/>
      <c r="R206" s="318"/>
      <c r="S206" s="318"/>
      <c r="T206" s="318"/>
      <c r="U206" s="318"/>
      <c r="V206" s="318"/>
      <c r="W206" s="318"/>
      <c r="X206" s="318"/>
      <c r="Y206" s="318"/>
      <c r="Z206" s="318"/>
    </row>
    <row r="207" ht="14.25" hidden="1" customHeight="1" outlineLevel="1">
      <c r="C207" s="341" t="s">
        <v>1839</v>
      </c>
      <c r="D207" s="345" t="s">
        <v>1840</v>
      </c>
      <c r="G207" s="332"/>
      <c r="H207" s="318"/>
      <c r="I207" s="318"/>
      <c r="J207" s="318"/>
      <c r="K207" s="318"/>
      <c r="L207" s="318"/>
      <c r="M207" s="318"/>
      <c r="N207" s="318"/>
      <c r="O207" s="318"/>
      <c r="P207" s="318"/>
      <c r="Q207" s="318"/>
      <c r="R207" s="318"/>
      <c r="S207" s="318"/>
      <c r="T207" s="318"/>
      <c r="U207" s="318"/>
      <c r="V207" s="318"/>
      <c r="W207" s="318"/>
      <c r="X207" s="318"/>
      <c r="Y207" s="318"/>
      <c r="Z207" s="318"/>
    </row>
    <row r="208" ht="15.0" hidden="1" customHeight="1" outlineLevel="2">
      <c r="C208" s="341"/>
      <c r="D208" s="355" t="s">
        <v>1841</v>
      </c>
      <c r="E208" s="350" t="s">
        <v>1842</v>
      </c>
      <c r="G208" s="332"/>
      <c r="H208" s="318"/>
      <c r="I208" s="318"/>
      <c r="J208" s="318"/>
      <c r="K208" s="318"/>
      <c r="L208" s="318"/>
      <c r="M208" s="318"/>
      <c r="N208" s="318"/>
      <c r="O208" s="318"/>
      <c r="P208" s="318"/>
      <c r="Q208" s="318"/>
      <c r="R208" s="318"/>
      <c r="S208" s="318"/>
      <c r="T208" s="318"/>
      <c r="U208" s="318"/>
      <c r="V208" s="318"/>
      <c r="W208" s="318"/>
      <c r="X208" s="318"/>
      <c r="Y208" s="318"/>
      <c r="Z208" s="318"/>
    </row>
    <row r="209" ht="14.25" hidden="1" customHeight="1" outlineLevel="3">
      <c r="A209" s="318" t="s">
        <v>1843</v>
      </c>
      <c r="B209" s="332" t="s">
        <v>159</v>
      </c>
      <c r="C209" s="341"/>
      <c r="E209" s="347">
        <v>2610.0</v>
      </c>
      <c r="F209" s="347" t="s">
        <v>1844</v>
      </c>
      <c r="G209" s="332"/>
      <c r="H209" s="318"/>
      <c r="I209" s="318"/>
      <c r="J209" s="318"/>
      <c r="K209" s="318"/>
      <c r="L209" s="318"/>
      <c r="M209" s="318"/>
      <c r="N209" s="318"/>
      <c r="O209" s="318"/>
      <c r="P209" s="318"/>
      <c r="Q209" s="318"/>
      <c r="R209" s="318"/>
      <c r="S209" s="318"/>
      <c r="T209" s="318"/>
      <c r="U209" s="318"/>
      <c r="V209" s="318"/>
      <c r="W209" s="318"/>
      <c r="X209" s="318"/>
      <c r="Y209" s="318"/>
      <c r="Z209" s="318"/>
    </row>
    <row r="210" ht="15.0" hidden="1" customHeight="1" outlineLevel="2">
      <c r="C210" s="341"/>
      <c r="D210" s="355" t="s">
        <v>1845</v>
      </c>
      <c r="E210" s="350" t="s">
        <v>1846</v>
      </c>
      <c r="G210" s="332"/>
      <c r="H210" s="318"/>
      <c r="I210" s="318"/>
      <c r="J210" s="318"/>
      <c r="K210" s="318"/>
      <c r="L210" s="318"/>
      <c r="M210" s="318"/>
      <c r="N210" s="318"/>
      <c r="O210" s="318"/>
      <c r="P210" s="318"/>
      <c r="Q210" s="318"/>
      <c r="R210" s="318"/>
      <c r="S210" s="318"/>
      <c r="T210" s="318"/>
      <c r="U210" s="318"/>
      <c r="V210" s="318"/>
      <c r="W210" s="318"/>
      <c r="X210" s="318"/>
      <c r="Y210" s="318"/>
      <c r="Z210" s="318"/>
    </row>
    <row r="211" ht="14.25" hidden="1" customHeight="1" outlineLevel="3">
      <c r="A211" s="318" t="s">
        <v>1847</v>
      </c>
      <c r="B211" s="332" t="s">
        <v>159</v>
      </c>
      <c r="C211" s="341"/>
      <c r="E211" s="347">
        <v>2691.0</v>
      </c>
      <c r="F211" s="347" t="s">
        <v>1848</v>
      </c>
      <c r="G211" s="332"/>
      <c r="H211" s="318"/>
      <c r="I211" s="318"/>
      <c r="J211" s="318"/>
      <c r="K211" s="318"/>
      <c r="L211" s="318"/>
      <c r="M211" s="318"/>
      <c r="N211" s="318"/>
      <c r="O211" s="318"/>
      <c r="P211" s="318"/>
      <c r="Q211" s="318"/>
      <c r="R211" s="318"/>
      <c r="S211" s="318"/>
      <c r="T211" s="318"/>
      <c r="U211" s="318"/>
      <c r="V211" s="318"/>
      <c r="W211" s="318"/>
      <c r="X211" s="318"/>
      <c r="Y211" s="318"/>
      <c r="Z211" s="318"/>
    </row>
    <row r="212" ht="14.25" hidden="1" customHeight="1" outlineLevel="3">
      <c r="A212" s="318" t="s">
        <v>1849</v>
      </c>
      <c r="B212" s="332" t="s">
        <v>159</v>
      </c>
      <c r="C212" s="341"/>
      <c r="E212" s="347">
        <v>2694.0</v>
      </c>
      <c r="F212" s="347" t="s">
        <v>1850</v>
      </c>
      <c r="G212" s="332"/>
      <c r="H212" s="318"/>
      <c r="I212" s="318"/>
      <c r="J212" s="318"/>
      <c r="K212" s="318"/>
      <c r="L212" s="318"/>
      <c r="M212" s="318"/>
      <c r="N212" s="318"/>
      <c r="O212" s="318"/>
      <c r="P212" s="318"/>
      <c r="Q212" s="318"/>
      <c r="R212" s="318"/>
      <c r="S212" s="318"/>
      <c r="T212" s="318"/>
      <c r="U212" s="318"/>
      <c r="V212" s="318"/>
      <c r="W212" s="318"/>
      <c r="X212" s="318"/>
      <c r="Y212" s="318"/>
      <c r="Z212" s="318"/>
    </row>
    <row r="213" ht="14.25" hidden="1" customHeight="1" outlineLevel="3">
      <c r="A213" s="318" t="s">
        <v>1851</v>
      </c>
      <c r="B213" s="332" t="s">
        <v>159</v>
      </c>
      <c r="C213" s="341"/>
      <c r="E213" s="347">
        <v>2695.0</v>
      </c>
      <c r="F213" s="347" t="s">
        <v>1852</v>
      </c>
      <c r="G213" s="332"/>
      <c r="H213" s="318"/>
      <c r="I213" s="318"/>
      <c r="J213" s="318"/>
      <c r="K213" s="318"/>
      <c r="L213" s="318"/>
      <c r="M213" s="318"/>
      <c r="N213" s="318"/>
      <c r="O213" s="318"/>
      <c r="P213" s="318"/>
      <c r="Q213" s="318"/>
      <c r="R213" s="318"/>
      <c r="S213" s="318"/>
      <c r="T213" s="318"/>
      <c r="U213" s="318"/>
      <c r="V213" s="318"/>
      <c r="W213" s="318"/>
      <c r="X213" s="318"/>
      <c r="Y213" s="318"/>
      <c r="Z213" s="318"/>
    </row>
    <row r="214" ht="14.25" hidden="1" customHeight="1" outlineLevel="3">
      <c r="A214" s="318" t="s">
        <v>1853</v>
      </c>
      <c r="B214" s="332" t="s">
        <v>159</v>
      </c>
      <c r="C214" s="341"/>
      <c r="E214" s="347">
        <v>2696.0</v>
      </c>
      <c r="F214" s="347" t="s">
        <v>1854</v>
      </c>
      <c r="G214" s="332"/>
      <c r="H214" s="318"/>
      <c r="I214" s="318"/>
      <c r="J214" s="318"/>
      <c r="K214" s="318"/>
      <c r="L214" s="318"/>
      <c r="M214" s="318"/>
      <c r="N214" s="318"/>
      <c r="O214" s="318"/>
      <c r="P214" s="318"/>
      <c r="Q214" s="318"/>
      <c r="R214" s="318"/>
      <c r="S214" s="318"/>
      <c r="T214" s="318"/>
      <c r="U214" s="318"/>
      <c r="V214" s="318"/>
      <c r="W214" s="318"/>
      <c r="X214" s="318"/>
      <c r="Y214" s="318"/>
      <c r="Z214" s="318"/>
    </row>
    <row r="215" ht="14.25" hidden="1" customHeight="1" outlineLevel="3">
      <c r="A215" s="318" t="s">
        <v>1855</v>
      </c>
      <c r="B215" s="332" t="s">
        <v>159</v>
      </c>
      <c r="C215" s="341"/>
      <c r="E215" s="347">
        <v>2699.0</v>
      </c>
      <c r="F215" s="347" t="s">
        <v>1840</v>
      </c>
      <c r="G215" s="332"/>
      <c r="H215" s="318"/>
      <c r="I215" s="318"/>
      <c r="J215" s="318"/>
      <c r="K215" s="318"/>
      <c r="L215" s="318"/>
      <c r="M215" s="318"/>
      <c r="N215" s="318"/>
      <c r="O215" s="318"/>
      <c r="P215" s="318"/>
      <c r="Q215" s="318"/>
      <c r="R215" s="318"/>
      <c r="S215" s="318"/>
      <c r="T215" s="318"/>
      <c r="U215" s="318"/>
      <c r="V215" s="318"/>
      <c r="W215" s="318"/>
      <c r="X215" s="318"/>
      <c r="Y215" s="318"/>
      <c r="Z215" s="318"/>
    </row>
    <row r="216" ht="14.25" hidden="1" customHeight="1" outlineLevel="1">
      <c r="A216" s="318"/>
      <c r="C216" s="341" t="s">
        <v>1856</v>
      </c>
      <c r="D216" s="345" t="s">
        <v>1857</v>
      </c>
      <c r="G216" s="332"/>
      <c r="H216" s="318"/>
      <c r="I216" s="318"/>
      <c r="J216" s="318"/>
      <c r="K216" s="318"/>
      <c r="L216" s="318"/>
      <c r="M216" s="318"/>
      <c r="N216" s="318"/>
      <c r="O216" s="318"/>
      <c r="P216" s="318"/>
      <c r="Q216" s="318"/>
      <c r="R216" s="318"/>
      <c r="S216" s="318"/>
      <c r="T216" s="318"/>
      <c r="U216" s="318"/>
      <c r="V216" s="318"/>
      <c r="W216" s="318"/>
      <c r="X216" s="318"/>
      <c r="Y216" s="318"/>
      <c r="Z216" s="318"/>
    </row>
    <row r="217" ht="15.0" hidden="1" customHeight="1" outlineLevel="2">
      <c r="C217" s="341"/>
      <c r="D217" s="355" t="s">
        <v>1858</v>
      </c>
      <c r="E217" s="350" t="s">
        <v>1859</v>
      </c>
      <c r="G217" s="332"/>
      <c r="H217" s="318"/>
      <c r="I217" s="318"/>
      <c r="J217" s="318"/>
      <c r="K217" s="318"/>
      <c r="L217" s="318"/>
      <c r="M217" s="318"/>
      <c r="N217" s="318"/>
      <c r="O217" s="318"/>
      <c r="P217" s="318"/>
      <c r="Q217" s="318"/>
      <c r="R217" s="318"/>
      <c r="S217" s="318"/>
      <c r="T217" s="318"/>
      <c r="U217" s="318"/>
      <c r="V217" s="318"/>
      <c r="W217" s="318"/>
      <c r="X217" s="318"/>
      <c r="Y217" s="318"/>
      <c r="Z217" s="318"/>
    </row>
    <row r="218" ht="14.25" hidden="1" customHeight="1" outlineLevel="3">
      <c r="A218" s="318" t="s">
        <v>1860</v>
      </c>
      <c r="B218" s="332" t="s">
        <v>159</v>
      </c>
      <c r="C218" s="341"/>
      <c r="E218" s="347">
        <v>2710.0</v>
      </c>
      <c r="F218" s="347" t="s">
        <v>1861</v>
      </c>
      <c r="G218" s="332"/>
      <c r="H218" s="318"/>
      <c r="I218" s="318"/>
      <c r="J218" s="318"/>
      <c r="K218" s="318"/>
      <c r="L218" s="318"/>
      <c r="M218" s="318"/>
      <c r="N218" s="318"/>
      <c r="O218" s="318"/>
      <c r="P218" s="318"/>
      <c r="Q218" s="318"/>
      <c r="R218" s="318"/>
      <c r="S218" s="318"/>
      <c r="T218" s="318"/>
      <c r="U218" s="318"/>
      <c r="V218" s="318"/>
      <c r="W218" s="318"/>
      <c r="X218" s="318"/>
      <c r="Y218" s="318"/>
      <c r="Z218" s="318"/>
    </row>
    <row r="219" ht="15.0" hidden="1" customHeight="1" outlineLevel="2">
      <c r="C219" s="341"/>
      <c r="D219" s="355" t="s">
        <v>1862</v>
      </c>
      <c r="E219" s="350" t="s">
        <v>1863</v>
      </c>
      <c r="G219" s="332"/>
      <c r="H219" s="318"/>
      <c r="I219" s="318"/>
      <c r="J219" s="318"/>
      <c r="K219" s="318"/>
      <c r="L219" s="318"/>
      <c r="M219" s="318"/>
      <c r="N219" s="318"/>
      <c r="O219" s="318"/>
      <c r="P219" s="318"/>
      <c r="Q219" s="318"/>
      <c r="R219" s="318"/>
      <c r="S219" s="318"/>
      <c r="T219" s="318"/>
      <c r="U219" s="318"/>
      <c r="V219" s="318"/>
      <c r="W219" s="318"/>
      <c r="X219" s="318"/>
      <c r="Y219" s="318"/>
      <c r="Z219" s="318"/>
    </row>
    <row r="220" ht="14.25" hidden="1" customHeight="1" outlineLevel="3">
      <c r="A220" s="318" t="s">
        <v>1864</v>
      </c>
      <c r="B220" s="332" t="s">
        <v>159</v>
      </c>
      <c r="C220" s="341"/>
      <c r="E220" s="347">
        <v>2721.0</v>
      </c>
      <c r="F220" s="349" t="s">
        <v>1865</v>
      </c>
      <c r="G220" s="332"/>
      <c r="H220" s="318"/>
      <c r="I220" s="318"/>
      <c r="J220" s="318"/>
      <c r="K220" s="318"/>
      <c r="L220" s="318"/>
      <c r="M220" s="318"/>
      <c r="N220" s="318"/>
      <c r="O220" s="318"/>
      <c r="P220" s="318"/>
      <c r="Q220" s="318"/>
      <c r="R220" s="318"/>
      <c r="S220" s="318"/>
      <c r="T220" s="318"/>
      <c r="U220" s="318"/>
      <c r="V220" s="318"/>
      <c r="W220" s="318"/>
      <c r="X220" s="318"/>
      <c r="Y220" s="318"/>
      <c r="Z220" s="318"/>
    </row>
    <row r="221" ht="14.25" hidden="1" customHeight="1" outlineLevel="3">
      <c r="A221" s="318" t="s">
        <v>1866</v>
      </c>
      <c r="B221" s="332" t="s">
        <v>159</v>
      </c>
      <c r="C221" s="341"/>
      <c r="E221" s="347">
        <v>2722.0</v>
      </c>
      <c r="F221" s="347" t="s">
        <v>1867</v>
      </c>
      <c r="G221" s="332"/>
      <c r="H221" s="318"/>
      <c r="I221" s="318"/>
      <c r="J221" s="318"/>
      <c r="K221" s="318"/>
      <c r="L221" s="318"/>
      <c r="M221" s="318"/>
      <c r="N221" s="318"/>
      <c r="O221" s="318"/>
      <c r="P221" s="318"/>
      <c r="Q221" s="318"/>
      <c r="R221" s="318"/>
      <c r="S221" s="318"/>
      <c r="T221" s="318"/>
      <c r="U221" s="318"/>
      <c r="V221" s="318"/>
      <c r="W221" s="318"/>
      <c r="X221" s="318"/>
      <c r="Y221" s="318"/>
      <c r="Z221" s="318"/>
    </row>
    <row r="222" ht="15.0" hidden="1" customHeight="1" outlineLevel="2">
      <c r="C222" s="341"/>
      <c r="D222" s="355" t="s">
        <v>1868</v>
      </c>
      <c r="E222" s="350" t="s">
        <v>1869</v>
      </c>
      <c r="G222" s="332"/>
      <c r="H222" s="318"/>
      <c r="I222" s="318"/>
      <c r="J222" s="318"/>
      <c r="K222" s="318"/>
      <c r="L222" s="318"/>
      <c r="M222" s="318"/>
      <c r="N222" s="318"/>
      <c r="O222" s="318"/>
      <c r="P222" s="318"/>
      <c r="Q222" s="318"/>
      <c r="R222" s="318"/>
      <c r="S222" s="318"/>
      <c r="T222" s="318"/>
      <c r="U222" s="318"/>
      <c r="V222" s="318"/>
      <c r="W222" s="318"/>
      <c r="X222" s="318"/>
      <c r="Y222" s="318"/>
      <c r="Z222" s="318"/>
    </row>
    <row r="223" ht="14.25" hidden="1" customHeight="1" outlineLevel="3">
      <c r="A223" s="318" t="s">
        <v>1870</v>
      </c>
      <c r="B223" s="332" t="s">
        <v>159</v>
      </c>
      <c r="C223" s="341"/>
      <c r="E223" s="347">
        <v>2731.0</v>
      </c>
      <c r="F223" s="347" t="s">
        <v>1871</v>
      </c>
      <c r="G223" s="332"/>
      <c r="H223" s="318"/>
      <c r="I223" s="318"/>
      <c r="J223" s="318"/>
      <c r="K223" s="318"/>
      <c r="L223" s="318"/>
      <c r="M223" s="318"/>
      <c r="N223" s="318"/>
      <c r="O223" s="318"/>
      <c r="P223" s="318"/>
      <c r="Q223" s="318"/>
      <c r="R223" s="318"/>
      <c r="S223" s="318"/>
      <c r="T223" s="318"/>
      <c r="U223" s="318"/>
      <c r="V223" s="318"/>
      <c r="W223" s="318"/>
      <c r="X223" s="318"/>
      <c r="Y223" s="318"/>
      <c r="Z223" s="318"/>
    </row>
    <row r="224" ht="14.25" hidden="1" customHeight="1" outlineLevel="3">
      <c r="A224" s="318" t="s">
        <v>1872</v>
      </c>
      <c r="B224" s="332" t="s">
        <v>159</v>
      </c>
      <c r="C224" s="341"/>
      <c r="E224" s="347">
        <v>2732.0</v>
      </c>
      <c r="F224" s="349" t="s">
        <v>1873</v>
      </c>
      <c r="G224" s="332"/>
      <c r="H224" s="318"/>
      <c r="I224" s="318"/>
      <c r="J224" s="318"/>
      <c r="K224" s="318"/>
      <c r="L224" s="318"/>
      <c r="M224" s="318"/>
      <c r="N224" s="318"/>
      <c r="O224" s="318"/>
      <c r="P224" s="318"/>
      <c r="Q224" s="318"/>
      <c r="R224" s="318"/>
      <c r="S224" s="318"/>
      <c r="T224" s="318"/>
      <c r="U224" s="318"/>
      <c r="V224" s="318"/>
      <c r="W224" s="318"/>
      <c r="X224" s="318"/>
      <c r="Y224" s="318"/>
      <c r="Z224" s="318"/>
    </row>
    <row r="225" ht="15.0" hidden="1" customHeight="1" outlineLevel="3">
      <c r="A225" s="318" t="s">
        <v>1874</v>
      </c>
      <c r="B225" s="332" t="s">
        <v>159</v>
      </c>
      <c r="C225" s="341"/>
      <c r="E225" s="347">
        <v>2733.0</v>
      </c>
      <c r="F225" s="347" t="s">
        <v>1875</v>
      </c>
      <c r="H225" s="318"/>
      <c r="I225" s="318"/>
      <c r="J225" s="318"/>
      <c r="K225" s="318"/>
      <c r="L225" s="318"/>
      <c r="M225" s="318"/>
      <c r="N225" s="318"/>
      <c r="O225" s="318"/>
      <c r="P225" s="318"/>
      <c r="Q225" s="318"/>
      <c r="R225" s="318"/>
      <c r="S225" s="318"/>
      <c r="T225" s="318"/>
      <c r="U225" s="318"/>
      <c r="V225" s="318"/>
      <c r="W225" s="318"/>
      <c r="X225" s="318"/>
      <c r="Y225" s="318"/>
      <c r="Z225" s="318"/>
    </row>
    <row r="226" ht="15.0" hidden="1" customHeight="1" outlineLevel="1">
      <c r="A226" s="318"/>
      <c r="C226" s="341" t="s">
        <v>1876</v>
      </c>
      <c r="D226" s="350" t="s">
        <v>1877</v>
      </c>
      <c r="G226" s="332"/>
      <c r="H226" s="318"/>
      <c r="I226" s="318"/>
      <c r="J226" s="318"/>
      <c r="K226" s="318"/>
      <c r="L226" s="318"/>
      <c r="M226" s="318"/>
      <c r="N226" s="318"/>
      <c r="O226" s="318"/>
      <c r="P226" s="318"/>
      <c r="Q226" s="318"/>
      <c r="R226" s="318"/>
      <c r="S226" s="318"/>
      <c r="T226" s="318"/>
      <c r="U226" s="318"/>
      <c r="V226" s="318"/>
      <c r="W226" s="318"/>
      <c r="X226" s="318"/>
      <c r="Y226" s="318"/>
      <c r="Z226" s="318"/>
    </row>
    <row r="227" ht="30.0" hidden="1" customHeight="1" outlineLevel="2">
      <c r="C227" s="341"/>
      <c r="D227" s="355" t="s">
        <v>1878</v>
      </c>
      <c r="E227" s="350" t="s">
        <v>1879</v>
      </c>
      <c r="G227" s="332"/>
      <c r="H227" s="318"/>
      <c r="I227" s="318"/>
      <c r="J227" s="318"/>
      <c r="K227" s="318"/>
      <c r="L227" s="318"/>
      <c r="M227" s="318"/>
      <c r="N227" s="318"/>
      <c r="O227" s="318"/>
      <c r="P227" s="318"/>
      <c r="Q227" s="318"/>
      <c r="R227" s="318"/>
      <c r="S227" s="318"/>
      <c r="T227" s="318"/>
      <c r="U227" s="318"/>
      <c r="V227" s="318"/>
      <c r="W227" s="318"/>
      <c r="X227" s="318"/>
      <c r="Y227" s="318"/>
      <c r="Z227" s="318"/>
    </row>
    <row r="228" ht="14.25" hidden="1" customHeight="1" outlineLevel="3">
      <c r="A228" s="318" t="s">
        <v>1880</v>
      </c>
      <c r="B228" s="332" t="s">
        <v>159</v>
      </c>
      <c r="C228" s="341"/>
      <c r="E228" s="347">
        <v>2811.0</v>
      </c>
      <c r="F228" s="347" t="s">
        <v>1881</v>
      </c>
      <c r="G228" s="332"/>
      <c r="H228" s="318"/>
      <c r="I228" s="318"/>
      <c r="J228" s="318"/>
      <c r="K228" s="318"/>
      <c r="L228" s="318"/>
      <c r="M228" s="318"/>
      <c r="N228" s="318"/>
      <c r="O228" s="318"/>
      <c r="P228" s="318"/>
      <c r="Q228" s="318"/>
      <c r="R228" s="318"/>
      <c r="S228" s="318"/>
      <c r="T228" s="318"/>
      <c r="U228" s="318"/>
      <c r="V228" s="318"/>
      <c r="W228" s="318"/>
      <c r="X228" s="318"/>
      <c r="Y228" s="318"/>
      <c r="Z228" s="318"/>
    </row>
    <row r="229" ht="14.25" hidden="1" customHeight="1" outlineLevel="3">
      <c r="A229" s="318" t="s">
        <v>1882</v>
      </c>
      <c r="B229" s="332" t="s">
        <v>159</v>
      </c>
      <c r="C229" s="341"/>
      <c r="E229" s="347">
        <v>2812.0</v>
      </c>
      <c r="F229" s="349" t="s">
        <v>1883</v>
      </c>
      <c r="G229" s="332"/>
      <c r="H229" s="318"/>
      <c r="I229" s="318"/>
      <c r="J229" s="318"/>
      <c r="K229" s="318"/>
      <c r="L229" s="318"/>
      <c r="M229" s="318"/>
      <c r="N229" s="318"/>
      <c r="O229" s="318"/>
      <c r="P229" s="318"/>
      <c r="Q229" s="318"/>
      <c r="R229" s="318"/>
      <c r="S229" s="318"/>
      <c r="T229" s="318"/>
      <c r="U229" s="318"/>
      <c r="V229" s="318"/>
      <c r="W229" s="318"/>
      <c r="X229" s="318"/>
      <c r="Y229" s="318"/>
      <c r="Z229" s="318"/>
    </row>
    <row r="230" ht="14.25" hidden="1" customHeight="1" outlineLevel="3">
      <c r="A230" s="318" t="s">
        <v>1884</v>
      </c>
      <c r="B230" s="332" t="s">
        <v>159</v>
      </c>
      <c r="C230" s="341"/>
      <c r="E230" s="347">
        <v>2813.0</v>
      </c>
      <c r="F230" s="347" t="s">
        <v>1885</v>
      </c>
      <c r="G230" s="332"/>
      <c r="H230" s="318"/>
      <c r="I230" s="318"/>
      <c r="J230" s="318"/>
      <c r="K230" s="318"/>
      <c r="L230" s="318"/>
      <c r="M230" s="318"/>
      <c r="N230" s="318"/>
      <c r="O230" s="318"/>
      <c r="P230" s="318"/>
      <c r="Q230" s="318"/>
      <c r="R230" s="318"/>
      <c r="S230" s="318"/>
      <c r="T230" s="318"/>
      <c r="U230" s="318"/>
      <c r="V230" s="318"/>
      <c r="W230" s="318"/>
      <c r="X230" s="318"/>
      <c r="Y230" s="318"/>
      <c r="Z230" s="318"/>
    </row>
    <row r="231" ht="15.0" hidden="1" customHeight="1" outlineLevel="2">
      <c r="C231" s="341"/>
      <c r="D231" s="355" t="s">
        <v>1886</v>
      </c>
      <c r="E231" s="350" t="s">
        <v>1887</v>
      </c>
      <c r="G231" s="332"/>
      <c r="H231" s="318"/>
      <c r="I231" s="318"/>
      <c r="J231" s="318"/>
      <c r="K231" s="318"/>
      <c r="L231" s="318"/>
      <c r="M231" s="318"/>
      <c r="N231" s="318"/>
      <c r="O231" s="318"/>
      <c r="P231" s="318"/>
      <c r="Q231" s="318"/>
      <c r="R231" s="318"/>
      <c r="S231" s="318"/>
      <c r="T231" s="318"/>
      <c r="U231" s="318"/>
      <c r="V231" s="318"/>
      <c r="W231" s="318"/>
      <c r="X231" s="318"/>
      <c r="Y231" s="318"/>
      <c r="Z231" s="318"/>
    </row>
    <row r="232" ht="14.25" hidden="1" customHeight="1" outlineLevel="3">
      <c r="A232" s="318" t="s">
        <v>1888</v>
      </c>
      <c r="B232" s="332" t="s">
        <v>159</v>
      </c>
      <c r="C232" s="341"/>
      <c r="D232" s="355"/>
      <c r="E232" s="347">
        <v>2890.0</v>
      </c>
      <c r="F232" s="349" t="s">
        <v>1889</v>
      </c>
      <c r="G232" s="332"/>
      <c r="H232" s="318"/>
      <c r="I232" s="318"/>
      <c r="J232" s="318"/>
      <c r="K232" s="318"/>
      <c r="L232" s="318"/>
      <c r="M232" s="318"/>
      <c r="N232" s="318"/>
      <c r="O232" s="318"/>
      <c r="P232" s="318"/>
      <c r="Q232" s="318"/>
      <c r="R232" s="318"/>
      <c r="S232" s="318"/>
      <c r="T232" s="318"/>
      <c r="U232" s="318"/>
      <c r="V232" s="318"/>
      <c r="W232" s="318"/>
      <c r="X232" s="318"/>
      <c r="Y232" s="318"/>
      <c r="Z232" s="318"/>
    </row>
    <row r="233" ht="14.25" hidden="1" customHeight="1" outlineLevel="3">
      <c r="A233" s="318" t="s">
        <v>1890</v>
      </c>
      <c r="B233" s="332" t="s">
        <v>159</v>
      </c>
      <c r="C233" s="341"/>
      <c r="D233" s="355"/>
      <c r="E233" s="347" t="s">
        <v>1890</v>
      </c>
      <c r="F233" s="349" t="s">
        <v>1891</v>
      </c>
      <c r="G233" s="332"/>
      <c r="H233" s="318"/>
      <c r="I233" s="318"/>
      <c r="J233" s="318"/>
      <c r="K233" s="318"/>
      <c r="L233" s="318"/>
      <c r="M233" s="318"/>
      <c r="N233" s="318"/>
      <c r="O233" s="318"/>
      <c r="P233" s="318"/>
      <c r="Q233" s="318"/>
      <c r="R233" s="318"/>
      <c r="S233" s="318"/>
      <c r="T233" s="318"/>
      <c r="U233" s="318"/>
      <c r="V233" s="318"/>
      <c r="W233" s="318"/>
      <c r="X233" s="318"/>
      <c r="Y233" s="318"/>
      <c r="Z233" s="318"/>
    </row>
    <row r="234" ht="14.25" hidden="1" customHeight="1" outlineLevel="3">
      <c r="A234" s="318" t="s">
        <v>1892</v>
      </c>
      <c r="B234" s="332" t="s">
        <v>159</v>
      </c>
      <c r="C234" s="341"/>
      <c r="D234" s="355"/>
      <c r="E234" s="347" t="s">
        <v>1892</v>
      </c>
      <c r="F234" s="349" t="s">
        <v>1893</v>
      </c>
      <c r="G234" s="332"/>
      <c r="H234" s="318"/>
      <c r="I234" s="318"/>
      <c r="J234" s="318"/>
      <c r="K234" s="318"/>
      <c r="L234" s="318"/>
      <c r="M234" s="318"/>
      <c r="N234" s="318"/>
      <c r="O234" s="318"/>
      <c r="P234" s="318"/>
      <c r="Q234" s="318"/>
      <c r="R234" s="318"/>
      <c r="S234" s="318"/>
      <c r="T234" s="318"/>
      <c r="U234" s="318"/>
      <c r="V234" s="318"/>
      <c r="W234" s="318"/>
      <c r="X234" s="318"/>
      <c r="Y234" s="318"/>
      <c r="Z234" s="318"/>
    </row>
    <row r="235" ht="14.25" hidden="1" customHeight="1" outlineLevel="3">
      <c r="A235" s="318" t="s">
        <v>1894</v>
      </c>
      <c r="B235" s="332" t="s">
        <v>159</v>
      </c>
      <c r="C235" s="341"/>
      <c r="D235" s="355"/>
      <c r="E235" s="347" t="s">
        <v>1894</v>
      </c>
      <c r="F235" s="349" t="s">
        <v>1895</v>
      </c>
      <c r="G235" s="332"/>
      <c r="H235" s="318"/>
      <c r="I235" s="318"/>
      <c r="J235" s="318"/>
      <c r="K235" s="318"/>
      <c r="L235" s="318"/>
      <c r="M235" s="318"/>
      <c r="N235" s="318"/>
      <c r="O235" s="318"/>
      <c r="P235" s="318"/>
      <c r="Q235" s="318"/>
      <c r="R235" s="318"/>
      <c r="S235" s="318"/>
      <c r="T235" s="318"/>
      <c r="U235" s="318"/>
      <c r="V235" s="318"/>
      <c r="W235" s="318"/>
      <c r="X235" s="318"/>
      <c r="Y235" s="318"/>
      <c r="Z235" s="318"/>
    </row>
    <row r="236" ht="14.25" hidden="1" customHeight="1" outlineLevel="3">
      <c r="A236" s="318" t="s">
        <v>1896</v>
      </c>
      <c r="B236" s="332" t="s">
        <v>159</v>
      </c>
      <c r="C236" s="341"/>
      <c r="E236" s="347" t="s">
        <v>1896</v>
      </c>
      <c r="F236" s="349" t="s">
        <v>1897</v>
      </c>
      <c r="H236" s="318"/>
      <c r="I236" s="318"/>
      <c r="J236" s="318"/>
      <c r="K236" s="318"/>
      <c r="L236" s="318"/>
      <c r="M236" s="318"/>
      <c r="N236" s="318"/>
      <c r="O236" s="318"/>
      <c r="P236" s="318"/>
      <c r="Q236" s="318"/>
      <c r="R236" s="318"/>
      <c r="S236" s="318"/>
      <c r="T236" s="318"/>
      <c r="U236" s="318"/>
      <c r="V236" s="318"/>
      <c r="W236" s="318"/>
      <c r="X236" s="318"/>
      <c r="Y236" s="318"/>
      <c r="Z236" s="318"/>
    </row>
    <row r="237" ht="14.25" hidden="1" customHeight="1" outlineLevel="1">
      <c r="A237" s="318"/>
      <c r="C237" s="341" t="s">
        <v>1898</v>
      </c>
      <c r="D237" s="345" t="s">
        <v>1899</v>
      </c>
      <c r="G237" s="332"/>
      <c r="H237" s="318"/>
      <c r="I237" s="318"/>
      <c r="J237" s="318"/>
      <c r="K237" s="318"/>
      <c r="L237" s="318"/>
      <c r="M237" s="318"/>
      <c r="N237" s="318"/>
      <c r="O237" s="318"/>
      <c r="P237" s="318"/>
      <c r="Q237" s="318"/>
      <c r="R237" s="318"/>
      <c r="S237" s="318"/>
      <c r="T237" s="318"/>
      <c r="U237" s="318"/>
      <c r="V237" s="318"/>
      <c r="W237" s="318"/>
      <c r="X237" s="318"/>
      <c r="Y237" s="318"/>
      <c r="Z237" s="318"/>
    </row>
    <row r="238" ht="15.0" hidden="1" customHeight="1" outlineLevel="2">
      <c r="C238" s="341"/>
      <c r="D238" s="355" t="s">
        <v>1900</v>
      </c>
      <c r="E238" s="350" t="s">
        <v>1901</v>
      </c>
      <c r="G238" s="332"/>
      <c r="H238" s="318"/>
      <c r="I238" s="318"/>
      <c r="J238" s="318"/>
      <c r="K238" s="318"/>
      <c r="L238" s="318"/>
      <c r="M238" s="318"/>
      <c r="N238" s="318"/>
      <c r="O238" s="318"/>
      <c r="P238" s="318"/>
      <c r="Q238" s="318"/>
      <c r="R238" s="318"/>
      <c r="S238" s="318"/>
      <c r="T238" s="318"/>
      <c r="U238" s="318"/>
      <c r="V238" s="318"/>
      <c r="W238" s="318"/>
      <c r="X238" s="318"/>
      <c r="Y238" s="318"/>
      <c r="Z238" s="318"/>
    </row>
    <row r="239" ht="14.25" hidden="1" customHeight="1" outlineLevel="3">
      <c r="A239" s="318" t="s">
        <v>1902</v>
      </c>
      <c r="B239" s="332" t="s">
        <v>159</v>
      </c>
      <c r="C239" s="341"/>
      <c r="E239" s="347">
        <v>2912.0</v>
      </c>
      <c r="F239" s="347" t="s">
        <v>1903</v>
      </c>
      <c r="G239" s="332"/>
      <c r="H239" s="318"/>
      <c r="I239" s="318"/>
      <c r="J239" s="318"/>
      <c r="K239" s="318"/>
      <c r="L239" s="318"/>
      <c r="M239" s="318"/>
      <c r="N239" s="318"/>
      <c r="O239" s="318"/>
      <c r="P239" s="318"/>
      <c r="Q239" s="318"/>
      <c r="R239" s="318"/>
      <c r="S239" s="318"/>
      <c r="T239" s="318"/>
      <c r="U239" s="318"/>
      <c r="V239" s="318"/>
      <c r="W239" s="318"/>
      <c r="X239" s="318"/>
      <c r="Y239" s="318"/>
      <c r="Z239" s="318"/>
    </row>
    <row r="240" ht="14.25" hidden="1" customHeight="1" outlineLevel="3">
      <c r="A240" s="318" t="s">
        <v>1904</v>
      </c>
      <c r="B240" s="332" t="s">
        <v>159</v>
      </c>
      <c r="C240" s="341"/>
      <c r="E240" s="347">
        <v>2913.0</v>
      </c>
      <c r="F240" s="349" t="s">
        <v>1905</v>
      </c>
      <c r="G240" s="332"/>
      <c r="H240" s="318"/>
      <c r="I240" s="318"/>
      <c r="J240" s="318"/>
      <c r="K240" s="318"/>
      <c r="L240" s="318"/>
      <c r="M240" s="318"/>
      <c r="N240" s="318"/>
      <c r="O240" s="318"/>
      <c r="P240" s="318"/>
      <c r="Q240" s="318"/>
      <c r="R240" s="318"/>
      <c r="S240" s="318"/>
      <c r="T240" s="318"/>
      <c r="U240" s="318"/>
      <c r="V240" s="318"/>
      <c r="W240" s="318"/>
      <c r="X240" s="318"/>
      <c r="Y240" s="318"/>
      <c r="Z240" s="318"/>
    </row>
    <row r="241" ht="14.25" hidden="1" customHeight="1" outlineLevel="3">
      <c r="A241" s="318" t="s">
        <v>1906</v>
      </c>
      <c r="B241" s="332" t="s">
        <v>159</v>
      </c>
      <c r="C241" s="341"/>
      <c r="E241" s="347" t="s">
        <v>1906</v>
      </c>
      <c r="F241" s="347" t="s">
        <v>1907</v>
      </c>
      <c r="G241" s="332"/>
      <c r="H241" s="318"/>
      <c r="I241" s="318"/>
      <c r="J241" s="318"/>
      <c r="K241" s="318"/>
      <c r="L241" s="318"/>
      <c r="M241" s="318"/>
      <c r="N241" s="318"/>
      <c r="O241" s="318"/>
      <c r="P241" s="318"/>
      <c r="Q241" s="318"/>
      <c r="R241" s="318"/>
      <c r="S241" s="318"/>
      <c r="T241" s="318"/>
      <c r="U241" s="318"/>
      <c r="V241" s="318"/>
      <c r="W241" s="318"/>
      <c r="X241" s="318"/>
      <c r="Y241" s="318"/>
      <c r="Z241" s="318"/>
    </row>
    <row r="242" ht="14.25" hidden="1" customHeight="1" outlineLevel="3">
      <c r="A242" s="318" t="s">
        <v>1908</v>
      </c>
      <c r="B242" s="332" t="s">
        <v>159</v>
      </c>
      <c r="C242" s="341"/>
      <c r="E242" s="347" t="s">
        <v>1908</v>
      </c>
      <c r="F242" s="347" t="s">
        <v>1909</v>
      </c>
      <c r="G242" s="332"/>
      <c r="H242" s="318"/>
      <c r="I242" s="318"/>
      <c r="J242" s="318"/>
      <c r="K242" s="318"/>
      <c r="L242" s="318"/>
      <c r="M242" s="318"/>
      <c r="N242" s="318"/>
      <c r="O242" s="318"/>
      <c r="P242" s="318"/>
      <c r="Q242" s="318"/>
      <c r="R242" s="318"/>
      <c r="S242" s="318"/>
      <c r="T242" s="318"/>
      <c r="U242" s="318"/>
      <c r="V242" s="318"/>
      <c r="W242" s="318"/>
      <c r="X242" s="318"/>
      <c r="Y242" s="318"/>
      <c r="Z242" s="318"/>
    </row>
    <row r="243" ht="14.25" hidden="1" customHeight="1" outlineLevel="3">
      <c r="A243" s="318" t="s">
        <v>1910</v>
      </c>
      <c r="B243" s="332" t="s">
        <v>159</v>
      </c>
      <c r="C243" s="341"/>
      <c r="E243" s="347">
        <v>2919.0</v>
      </c>
      <c r="F243" s="349" t="s">
        <v>1911</v>
      </c>
      <c r="H243" s="318"/>
      <c r="I243" s="318"/>
      <c r="J243" s="318"/>
      <c r="K243" s="318"/>
      <c r="L243" s="318"/>
      <c r="M243" s="318"/>
      <c r="N243" s="318"/>
      <c r="O243" s="318"/>
      <c r="P243" s="318"/>
      <c r="Q243" s="318"/>
      <c r="R243" s="318"/>
      <c r="S243" s="318"/>
      <c r="T243" s="318"/>
      <c r="U243" s="318"/>
      <c r="V243" s="318"/>
      <c r="W243" s="318"/>
      <c r="X243" s="318"/>
      <c r="Y243" s="318"/>
      <c r="Z243" s="318"/>
    </row>
    <row r="244" ht="15.0" hidden="1" customHeight="1" outlineLevel="2">
      <c r="C244" s="341"/>
      <c r="D244" s="355" t="s">
        <v>1912</v>
      </c>
      <c r="E244" s="350" t="s">
        <v>1913</v>
      </c>
      <c r="G244" s="332"/>
      <c r="H244" s="318"/>
      <c r="I244" s="318"/>
      <c r="J244" s="318"/>
      <c r="K244" s="318"/>
      <c r="L244" s="318"/>
      <c r="M244" s="318"/>
      <c r="N244" s="318"/>
      <c r="O244" s="318"/>
      <c r="P244" s="318"/>
      <c r="Q244" s="318"/>
      <c r="R244" s="318"/>
      <c r="S244" s="318"/>
      <c r="T244" s="318"/>
      <c r="U244" s="318"/>
      <c r="V244" s="318"/>
      <c r="W244" s="318"/>
      <c r="X244" s="318"/>
      <c r="Y244" s="318"/>
      <c r="Z244" s="318"/>
    </row>
    <row r="245" ht="14.25" hidden="1" customHeight="1" outlineLevel="3">
      <c r="A245" s="318" t="s">
        <v>1914</v>
      </c>
      <c r="B245" s="332" t="s">
        <v>159</v>
      </c>
      <c r="C245" s="341"/>
      <c r="E245" s="347">
        <v>2921.0</v>
      </c>
      <c r="F245" s="347" t="s">
        <v>1915</v>
      </c>
      <c r="G245" s="332"/>
      <c r="H245" s="318"/>
      <c r="I245" s="318"/>
      <c r="J245" s="318"/>
      <c r="K245" s="318"/>
      <c r="L245" s="318"/>
      <c r="M245" s="318"/>
      <c r="N245" s="318"/>
      <c r="O245" s="318"/>
      <c r="P245" s="318"/>
      <c r="Q245" s="318"/>
      <c r="R245" s="318"/>
      <c r="S245" s="318"/>
      <c r="T245" s="318"/>
      <c r="U245" s="318"/>
      <c r="V245" s="318"/>
      <c r="W245" s="318"/>
      <c r="X245" s="318"/>
      <c r="Y245" s="318"/>
      <c r="Z245" s="318"/>
    </row>
    <row r="246" ht="14.25" hidden="1" customHeight="1" outlineLevel="3">
      <c r="A246" s="318" t="s">
        <v>1916</v>
      </c>
      <c r="B246" s="332" t="s">
        <v>159</v>
      </c>
      <c r="C246" s="341"/>
      <c r="E246" s="347">
        <v>2922.0</v>
      </c>
      <c r="F246" s="347" t="s">
        <v>1917</v>
      </c>
      <c r="G246" s="332"/>
      <c r="H246" s="318"/>
      <c r="I246" s="318"/>
      <c r="J246" s="318"/>
      <c r="K246" s="318"/>
      <c r="L246" s="318"/>
      <c r="M246" s="318"/>
      <c r="N246" s="318"/>
      <c r="O246" s="318"/>
      <c r="P246" s="318"/>
      <c r="Q246" s="318"/>
      <c r="R246" s="318"/>
      <c r="S246" s="318"/>
      <c r="T246" s="318"/>
      <c r="U246" s="318"/>
      <c r="V246" s="318"/>
      <c r="W246" s="318"/>
      <c r="X246" s="318"/>
      <c r="Y246" s="318"/>
      <c r="Z246" s="318"/>
    </row>
    <row r="247" ht="14.25" hidden="1" customHeight="1" outlineLevel="3">
      <c r="A247" s="318" t="s">
        <v>1918</v>
      </c>
      <c r="B247" s="332" t="s">
        <v>159</v>
      </c>
      <c r="C247" s="341"/>
      <c r="E247" s="347" t="s">
        <v>1918</v>
      </c>
      <c r="F247" s="347" t="s">
        <v>1919</v>
      </c>
      <c r="G247" s="332"/>
      <c r="H247" s="318"/>
      <c r="I247" s="318"/>
      <c r="J247" s="318"/>
      <c r="K247" s="318"/>
      <c r="L247" s="318"/>
      <c r="M247" s="318"/>
      <c r="N247" s="318"/>
      <c r="O247" s="318"/>
      <c r="P247" s="318"/>
      <c r="Q247" s="318"/>
      <c r="R247" s="318"/>
      <c r="S247" s="318"/>
      <c r="T247" s="318"/>
      <c r="U247" s="318"/>
      <c r="V247" s="318"/>
      <c r="W247" s="318"/>
      <c r="X247" s="318"/>
      <c r="Y247" s="318"/>
      <c r="Z247" s="318"/>
    </row>
    <row r="248" ht="14.25" hidden="1" customHeight="1" outlineLevel="3">
      <c r="A248" s="318" t="s">
        <v>1920</v>
      </c>
      <c r="B248" s="332" t="s">
        <v>159</v>
      </c>
      <c r="C248" s="341"/>
      <c r="E248" s="347" t="s">
        <v>1920</v>
      </c>
      <c r="F248" s="349" t="s">
        <v>1921</v>
      </c>
      <c r="G248" s="332"/>
      <c r="H248" s="318"/>
      <c r="I248" s="318"/>
      <c r="J248" s="318"/>
      <c r="K248" s="318"/>
      <c r="L248" s="318"/>
      <c r="M248" s="318"/>
      <c r="N248" s="318"/>
      <c r="O248" s="318"/>
      <c r="P248" s="318"/>
      <c r="Q248" s="318"/>
      <c r="R248" s="318"/>
      <c r="S248" s="318"/>
      <c r="T248" s="318"/>
      <c r="U248" s="318"/>
      <c r="V248" s="318"/>
      <c r="W248" s="318"/>
      <c r="X248" s="318"/>
      <c r="Y248" s="318"/>
      <c r="Z248" s="318"/>
    </row>
    <row r="249" ht="14.25" hidden="1" customHeight="1" outlineLevel="3">
      <c r="A249" s="318" t="s">
        <v>1922</v>
      </c>
      <c r="B249" s="332" t="s">
        <v>159</v>
      </c>
      <c r="C249" s="341"/>
      <c r="E249" s="347">
        <v>2925.0</v>
      </c>
      <c r="F249" s="349" t="s">
        <v>1923</v>
      </c>
      <c r="G249" s="332"/>
      <c r="H249" s="318"/>
      <c r="I249" s="318"/>
      <c r="J249" s="318"/>
      <c r="K249" s="318"/>
      <c r="L249" s="318"/>
      <c r="M249" s="318"/>
      <c r="N249" s="318"/>
      <c r="O249" s="318"/>
      <c r="P249" s="318"/>
      <c r="Q249" s="318"/>
      <c r="R249" s="318"/>
      <c r="S249" s="318"/>
      <c r="T249" s="318"/>
      <c r="U249" s="318"/>
      <c r="V249" s="318"/>
      <c r="W249" s="318"/>
      <c r="X249" s="318"/>
      <c r="Y249" s="318"/>
      <c r="Z249" s="318"/>
    </row>
    <row r="250" ht="14.25" hidden="1" customHeight="1" outlineLevel="3">
      <c r="A250" s="318" t="s">
        <v>1924</v>
      </c>
      <c r="B250" s="332" t="s">
        <v>159</v>
      </c>
      <c r="C250" s="341"/>
      <c r="E250" s="347" t="s">
        <v>1924</v>
      </c>
      <c r="F250" s="349" t="s">
        <v>1925</v>
      </c>
      <c r="G250" s="332"/>
      <c r="H250" s="318"/>
      <c r="I250" s="318"/>
      <c r="J250" s="318"/>
      <c r="K250" s="318"/>
      <c r="L250" s="318"/>
      <c r="M250" s="318"/>
      <c r="N250" s="318"/>
      <c r="O250" s="318"/>
      <c r="P250" s="318"/>
      <c r="Q250" s="318"/>
      <c r="R250" s="318"/>
      <c r="S250" s="318"/>
      <c r="T250" s="318"/>
      <c r="U250" s="318"/>
      <c r="V250" s="318"/>
      <c r="W250" s="318"/>
      <c r="X250" s="318"/>
      <c r="Y250" s="318"/>
      <c r="Z250" s="318"/>
    </row>
    <row r="251" ht="14.25" hidden="1" customHeight="1" outlineLevel="3">
      <c r="A251" s="318" t="s">
        <v>1926</v>
      </c>
      <c r="B251" s="332" t="s">
        <v>159</v>
      </c>
      <c r="C251" s="341"/>
      <c r="E251" s="347" t="s">
        <v>1926</v>
      </c>
      <c r="F251" s="349" t="s">
        <v>1927</v>
      </c>
      <c r="G251" s="332"/>
      <c r="H251" s="318"/>
      <c r="I251" s="318"/>
      <c r="J251" s="318"/>
      <c r="K251" s="318"/>
      <c r="L251" s="318"/>
      <c r="M251" s="318"/>
      <c r="N251" s="318"/>
      <c r="O251" s="318"/>
      <c r="P251" s="318"/>
      <c r="Q251" s="318"/>
      <c r="R251" s="318"/>
      <c r="S251" s="318"/>
      <c r="T251" s="318"/>
      <c r="U251" s="318"/>
      <c r="V251" s="318"/>
      <c r="W251" s="318"/>
      <c r="X251" s="318"/>
      <c r="Y251" s="318"/>
      <c r="Z251" s="318"/>
    </row>
    <row r="252" ht="14.25" hidden="1" customHeight="1" outlineLevel="3">
      <c r="A252" s="318" t="s">
        <v>1928</v>
      </c>
      <c r="B252" s="332" t="s">
        <v>159</v>
      </c>
      <c r="C252" s="341"/>
      <c r="E252" s="347">
        <v>2929.0</v>
      </c>
      <c r="F252" s="347" t="s">
        <v>1929</v>
      </c>
      <c r="G252" s="332"/>
      <c r="H252" s="318"/>
      <c r="I252" s="318"/>
      <c r="J252" s="318"/>
      <c r="K252" s="318"/>
      <c r="L252" s="318"/>
      <c r="M252" s="318"/>
      <c r="N252" s="318"/>
      <c r="O252" s="318"/>
      <c r="P252" s="318"/>
      <c r="Q252" s="318"/>
      <c r="R252" s="318"/>
      <c r="S252" s="318"/>
      <c r="T252" s="318"/>
      <c r="U252" s="318"/>
      <c r="V252" s="318"/>
      <c r="W252" s="318"/>
      <c r="X252" s="318"/>
      <c r="Y252" s="318"/>
      <c r="Z252" s="318"/>
    </row>
    <row r="253" ht="15.0" hidden="1" customHeight="1" outlineLevel="2">
      <c r="C253" s="341"/>
      <c r="D253" s="355" t="s">
        <v>1930</v>
      </c>
      <c r="E253" s="350" t="s">
        <v>1931</v>
      </c>
      <c r="G253" s="332"/>
      <c r="H253" s="318"/>
      <c r="I253" s="318"/>
      <c r="J253" s="318"/>
      <c r="K253" s="318"/>
      <c r="L253" s="318"/>
      <c r="M253" s="318"/>
      <c r="N253" s="318"/>
      <c r="O253" s="318"/>
      <c r="P253" s="318"/>
      <c r="Q253" s="318"/>
      <c r="R253" s="318"/>
      <c r="S253" s="318"/>
      <c r="T253" s="318"/>
      <c r="U253" s="318"/>
      <c r="V253" s="318"/>
      <c r="W253" s="318"/>
      <c r="X253" s="318"/>
      <c r="Y253" s="318"/>
      <c r="Z253" s="318"/>
    </row>
    <row r="254" ht="14.25" hidden="1" customHeight="1" outlineLevel="3">
      <c r="A254" s="318" t="s">
        <v>1932</v>
      </c>
      <c r="B254" s="332" t="s">
        <v>159</v>
      </c>
      <c r="C254" s="341"/>
      <c r="E254" s="347">
        <v>2930.0</v>
      </c>
      <c r="F254" s="347" t="s">
        <v>1933</v>
      </c>
      <c r="H254" s="318"/>
      <c r="I254" s="318"/>
      <c r="J254" s="318"/>
      <c r="K254" s="318"/>
      <c r="L254" s="318"/>
      <c r="M254" s="318"/>
      <c r="N254" s="318"/>
      <c r="O254" s="318"/>
      <c r="P254" s="318"/>
      <c r="Q254" s="318"/>
      <c r="R254" s="318"/>
      <c r="S254" s="318"/>
      <c r="T254" s="318"/>
      <c r="U254" s="318"/>
      <c r="V254" s="318"/>
      <c r="W254" s="318"/>
      <c r="X254" s="318"/>
      <c r="Y254" s="318"/>
      <c r="Z254" s="318"/>
    </row>
    <row r="255" ht="14.25" hidden="1" customHeight="1" outlineLevel="1">
      <c r="A255" s="318"/>
      <c r="C255" s="341" t="s">
        <v>1934</v>
      </c>
      <c r="D255" s="345" t="s">
        <v>1935</v>
      </c>
      <c r="G255" s="332"/>
      <c r="H255" s="318"/>
      <c r="I255" s="318"/>
      <c r="J255" s="318"/>
      <c r="K255" s="318"/>
      <c r="L255" s="318"/>
      <c r="M255" s="318"/>
      <c r="N255" s="318"/>
      <c r="O255" s="318"/>
      <c r="P255" s="318"/>
      <c r="Q255" s="318"/>
      <c r="R255" s="318"/>
      <c r="S255" s="318"/>
      <c r="T255" s="318"/>
      <c r="U255" s="318"/>
      <c r="V255" s="318"/>
      <c r="W255" s="318"/>
      <c r="X255" s="318"/>
      <c r="Y255" s="318"/>
      <c r="Z255" s="318"/>
    </row>
    <row r="256" ht="15.0" hidden="1" customHeight="1" outlineLevel="2">
      <c r="C256" s="341"/>
      <c r="D256" s="355" t="s">
        <v>1485</v>
      </c>
      <c r="E256" s="350" t="s">
        <v>1936</v>
      </c>
      <c r="G256" s="332"/>
      <c r="H256" s="318"/>
      <c r="I256" s="318"/>
      <c r="J256" s="318"/>
      <c r="K256" s="318"/>
      <c r="L256" s="318"/>
      <c r="M256" s="318"/>
      <c r="N256" s="318"/>
      <c r="O256" s="318"/>
      <c r="P256" s="318"/>
      <c r="Q256" s="318"/>
      <c r="R256" s="318"/>
      <c r="S256" s="318"/>
      <c r="T256" s="318"/>
      <c r="U256" s="318"/>
      <c r="V256" s="318"/>
      <c r="W256" s="318"/>
      <c r="X256" s="318"/>
      <c r="Y256" s="318"/>
      <c r="Z256" s="318"/>
    </row>
    <row r="257" ht="14.25" hidden="1" customHeight="1" outlineLevel="3">
      <c r="A257" s="318" t="s">
        <v>1937</v>
      </c>
      <c r="B257" s="332" t="s">
        <v>159</v>
      </c>
      <c r="C257" s="341"/>
      <c r="E257" s="347">
        <v>3000.0</v>
      </c>
      <c r="F257" s="349" t="s">
        <v>1935</v>
      </c>
      <c r="H257" s="318"/>
      <c r="I257" s="318"/>
      <c r="J257" s="318"/>
      <c r="K257" s="318"/>
      <c r="L257" s="318"/>
      <c r="M257" s="318"/>
      <c r="N257" s="318"/>
      <c r="O257" s="318"/>
      <c r="P257" s="318"/>
      <c r="Q257" s="318"/>
      <c r="R257" s="318"/>
      <c r="S257" s="318"/>
      <c r="T257" s="318"/>
      <c r="U257" s="318"/>
      <c r="V257" s="318"/>
      <c r="W257" s="318"/>
      <c r="X257" s="318"/>
      <c r="Y257" s="318"/>
      <c r="Z257" s="318"/>
    </row>
    <row r="258" ht="14.25" hidden="1" customHeight="1" outlineLevel="1">
      <c r="A258" s="318"/>
      <c r="C258" s="341" t="s">
        <v>1938</v>
      </c>
      <c r="D258" s="345" t="s">
        <v>1939</v>
      </c>
      <c r="G258" s="332"/>
      <c r="H258" s="318"/>
      <c r="I258" s="318"/>
      <c r="J258" s="318"/>
      <c r="K258" s="318"/>
      <c r="L258" s="318"/>
      <c r="M258" s="318"/>
      <c r="N258" s="318"/>
      <c r="O258" s="318"/>
      <c r="P258" s="318"/>
      <c r="Q258" s="318"/>
      <c r="R258" s="318"/>
      <c r="S258" s="318"/>
      <c r="T258" s="318"/>
      <c r="U258" s="318"/>
      <c r="V258" s="318"/>
      <c r="W258" s="318"/>
      <c r="X258" s="318"/>
      <c r="Y258" s="318"/>
      <c r="Z258" s="318"/>
    </row>
    <row r="259" ht="15.0" hidden="1" customHeight="1" outlineLevel="2">
      <c r="C259" s="341"/>
      <c r="D259" s="355" t="s">
        <v>1940</v>
      </c>
      <c r="E259" s="350" t="s">
        <v>1941</v>
      </c>
      <c r="G259" s="332"/>
      <c r="H259" s="318"/>
      <c r="I259" s="318"/>
      <c r="J259" s="318"/>
      <c r="K259" s="318"/>
      <c r="L259" s="318"/>
      <c r="M259" s="318"/>
      <c r="N259" s="318"/>
      <c r="O259" s="318"/>
      <c r="P259" s="318"/>
      <c r="Q259" s="318"/>
      <c r="R259" s="318"/>
      <c r="S259" s="318"/>
      <c r="T259" s="318"/>
      <c r="U259" s="318"/>
      <c r="V259" s="318"/>
      <c r="W259" s="318"/>
      <c r="X259" s="318"/>
      <c r="Y259" s="318"/>
      <c r="Z259" s="318"/>
    </row>
    <row r="260" ht="14.25" hidden="1" customHeight="1" outlineLevel="3">
      <c r="A260" s="318" t="s">
        <v>1942</v>
      </c>
      <c r="B260" s="332" t="s">
        <v>159</v>
      </c>
      <c r="C260" s="341"/>
      <c r="E260" s="347">
        <v>3110.0</v>
      </c>
      <c r="F260" s="349" t="s">
        <v>1943</v>
      </c>
      <c r="G260" s="332"/>
      <c r="H260" s="318"/>
      <c r="I260" s="318"/>
      <c r="J260" s="318"/>
      <c r="K260" s="318"/>
      <c r="L260" s="318"/>
      <c r="M260" s="318"/>
      <c r="N260" s="318"/>
      <c r="O260" s="318"/>
      <c r="P260" s="318"/>
      <c r="Q260" s="318"/>
      <c r="R260" s="318"/>
      <c r="S260" s="318"/>
      <c r="T260" s="318"/>
      <c r="U260" s="318"/>
      <c r="V260" s="318"/>
      <c r="W260" s="318"/>
      <c r="X260" s="318"/>
      <c r="Y260" s="318"/>
      <c r="Z260" s="318"/>
    </row>
    <row r="261" ht="15.0" hidden="1" customHeight="1" outlineLevel="2">
      <c r="C261" s="341"/>
      <c r="D261" s="355" t="s">
        <v>1944</v>
      </c>
      <c r="E261" s="350" t="s">
        <v>1945</v>
      </c>
      <c r="G261" s="332"/>
      <c r="H261" s="318"/>
      <c r="I261" s="318"/>
      <c r="J261" s="318"/>
      <c r="K261" s="318"/>
      <c r="L261" s="318"/>
      <c r="M261" s="318"/>
      <c r="N261" s="318"/>
      <c r="O261" s="318"/>
      <c r="P261" s="318"/>
      <c r="Q261" s="318"/>
      <c r="R261" s="318"/>
      <c r="S261" s="318"/>
      <c r="T261" s="318"/>
      <c r="U261" s="318"/>
      <c r="V261" s="318"/>
      <c r="W261" s="318"/>
      <c r="X261" s="318"/>
      <c r="Y261" s="318"/>
      <c r="Z261" s="318"/>
    </row>
    <row r="262" ht="14.25" hidden="1" customHeight="1" outlineLevel="3">
      <c r="A262" s="318" t="s">
        <v>1946</v>
      </c>
      <c r="B262" s="332" t="s">
        <v>159</v>
      </c>
      <c r="C262" s="341"/>
      <c r="E262" s="347">
        <v>3120.0</v>
      </c>
      <c r="F262" s="349" t="s">
        <v>1947</v>
      </c>
      <c r="G262" s="332"/>
      <c r="H262" s="318"/>
      <c r="I262" s="318"/>
      <c r="J262" s="318"/>
      <c r="K262" s="318"/>
      <c r="L262" s="318"/>
      <c r="M262" s="318"/>
      <c r="N262" s="318"/>
      <c r="O262" s="318"/>
      <c r="P262" s="318"/>
      <c r="Q262" s="318"/>
      <c r="R262" s="318"/>
      <c r="S262" s="318"/>
      <c r="T262" s="318"/>
      <c r="U262" s="318"/>
      <c r="V262" s="318"/>
      <c r="W262" s="318"/>
      <c r="X262" s="318"/>
      <c r="Y262" s="318"/>
      <c r="Z262" s="318"/>
    </row>
    <row r="263" ht="15.0" hidden="1" customHeight="1" outlineLevel="2">
      <c r="C263" s="341"/>
      <c r="D263" s="355" t="s">
        <v>1948</v>
      </c>
      <c r="E263" s="350" t="s">
        <v>1949</v>
      </c>
      <c r="G263" s="332"/>
      <c r="H263" s="318"/>
      <c r="I263" s="318"/>
      <c r="J263" s="318"/>
      <c r="K263" s="318"/>
      <c r="L263" s="318"/>
      <c r="M263" s="318"/>
      <c r="N263" s="318"/>
      <c r="O263" s="318"/>
      <c r="P263" s="318"/>
      <c r="Q263" s="318"/>
      <c r="R263" s="318"/>
      <c r="S263" s="318"/>
      <c r="T263" s="318"/>
      <c r="U263" s="318"/>
      <c r="V263" s="318"/>
      <c r="W263" s="318"/>
      <c r="X263" s="318"/>
      <c r="Y263" s="318"/>
      <c r="Z263" s="318"/>
    </row>
    <row r="264" ht="14.25" hidden="1" customHeight="1" outlineLevel="3">
      <c r="A264" s="318" t="s">
        <v>1950</v>
      </c>
      <c r="B264" s="332" t="s">
        <v>159</v>
      </c>
      <c r="C264" s="341"/>
      <c r="E264" s="347">
        <v>3130.0</v>
      </c>
      <c r="F264" s="347" t="s">
        <v>1951</v>
      </c>
      <c r="G264" s="332"/>
      <c r="H264" s="318"/>
      <c r="I264" s="318"/>
      <c r="J264" s="318"/>
      <c r="K264" s="318"/>
      <c r="L264" s="318"/>
      <c r="M264" s="318"/>
      <c r="N264" s="318"/>
      <c r="O264" s="318"/>
      <c r="P264" s="318"/>
      <c r="Q264" s="318"/>
      <c r="R264" s="318"/>
      <c r="S264" s="318"/>
      <c r="T264" s="318"/>
      <c r="U264" s="318"/>
      <c r="V264" s="318"/>
      <c r="W264" s="318"/>
      <c r="X264" s="318"/>
      <c r="Y264" s="318"/>
      <c r="Z264" s="318"/>
    </row>
    <row r="265" ht="15.0" hidden="1" customHeight="1" outlineLevel="2">
      <c r="C265" s="341"/>
      <c r="D265" s="355" t="s">
        <v>1952</v>
      </c>
      <c r="E265" s="350" t="s">
        <v>1953</v>
      </c>
      <c r="G265" s="332"/>
      <c r="H265" s="318"/>
      <c r="I265" s="318"/>
      <c r="J265" s="318"/>
      <c r="K265" s="318"/>
      <c r="L265" s="318"/>
      <c r="M265" s="318"/>
      <c r="N265" s="318"/>
      <c r="O265" s="318"/>
      <c r="P265" s="318"/>
      <c r="Q265" s="318"/>
      <c r="R265" s="318"/>
      <c r="S265" s="318"/>
      <c r="T265" s="318"/>
      <c r="U265" s="318"/>
      <c r="V265" s="318"/>
      <c r="W265" s="318"/>
      <c r="X265" s="318"/>
      <c r="Y265" s="318"/>
      <c r="Z265" s="318"/>
    </row>
    <row r="266" ht="14.25" hidden="1" customHeight="1" outlineLevel="3">
      <c r="A266" s="318" t="s">
        <v>1954</v>
      </c>
      <c r="B266" s="332" t="s">
        <v>159</v>
      </c>
      <c r="C266" s="341"/>
      <c r="E266" s="347">
        <v>3140.0</v>
      </c>
      <c r="F266" s="347" t="s">
        <v>1955</v>
      </c>
      <c r="G266" s="332"/>
      <c r="H266" s="318"/>
      <c r="I266" s="318"/>
      <c r="J266" s="318"/>
      <c r="K266" s="318"/>
      <c r="L266" s="318"/>
      <c r="M266" s="318"/>
      <c r="N266" s="318"/>
      <c r="O266" s="318"/>
      <c r="P266" s="318"/>
      <c r="Q266" s="318"/>
      <c r="R266" s="318"/>
      <c r="S266" s="318"/>
      <c r="T266" s="318"/>
      <c r="U266" s="318"/>
      <c r="V266" s="318"/>
      <c r="W266" s="318"/>
      <c r="X266" s="318"/>
      <c r="Y266" s="318"/>
      <c r="Z266" s="318"/>
    </row>
    <row r="267" ht="15.0" hidden="1" customHeight="1" outlineLevel="2">
      <c r="C267" s="341"/>
      <c r="D267" s="355" t="s">
        <v>1956</v>
      </c>
      <c r="E267" s="350" t="s">
        <v>1957</v>
      </c>
      <c r="G267" s="332"/>
      <c r="H267" s="318"/>
      <c r="I267" s="318"/>
      <c r="J267" s="318"/>
      <c r="K267" s="318"/>
      <c r="L267" s="318"/>
      <c r="M267" s="318"/>
      <c r="N267" s="318"/>
      <c r="O267" s="318"/>
      <c r="P267" s="318"/>
      <c r="Q267" s="318"/>
      <c r="R267" s="318"/>
      <c r="S267" s="318"/>
      <c r="T267" s="318"/>
      <c r="U267" s="318"/>
      <c r="V267" s="318"/>
      <c r="W267" s="318"/>
      <c r="X267" s="318"/>
      <c r="Y267" s="318"/>
      <c r="Z267" s="318"/>
    </row>
    <row r="268" ht="14.25" hidden="1" customHeight="1" outlineLevel="3">
      <c r="A268" s="318" t="s">
        <v>1958</v>
      </c>
      <c r="B268" s="332" t="s">
        <v>159</v>
      </c>
      <c r="C268" s="341"/>
      <c r="E268" s="347">
        <v>3150.0</v>
      </c>
      <c r="F268" s="347" t="s">
        <v>1959</v>
      </c>
      <c r="G268" s="332"/>
      <c r="H268" s="318"/>
      <c r="I268" s="318"/>
      <c r="J268" s="318"/>
      <c r="K268" s="318"/>
      <c r="L268" s="318"/>
      <c r="M268" s="318"/>
      <c r="N268" s="318"/>
      <c r="O268" s="318"/>
      <c r="P268" s="318"/>
      <c r="Q268" s="318"/>
      <c r="R268" s="318"/>
      <c r="S268" s="318"/>
      <c r="T268" s="318"/>
      <c r="U268" s="318"/>
      <c r="V268" s="318"/>
      <c r="W268" s="318"/>
      <c r="X268" s="318"/>
      <c r="Y268" s="318"/>
      <c r="Z268" s="318"/>
    </row>
    <row r="269" ht="15.0" hidden="1" customHeight="1" outlineLevel="2">
      <c r="C269" s="341"/>
      <c r="D269" s="355" t="s">
        <v>1960</v>
      </c>
      <c r="E269" s="350" t="s">
        <v>1961</v>
      </c>
      <c r="G269" s="332"/>
      <c r="H269" s="318"/>
      <c r="I269" s="318"/>
      <c r="J269" s="318"/>
      <c r="K269" s="318"/>
      <c r="L269" s="318"/>
      <c r="M269" s="318"/>
      <c r="N269" s="318"/>
      <c r="O269" s="318"/>
      <c r="P269" s="318"/>
      <c r="Q269" s="318"/>
      <c r="R269" s="318"/>
      <c r="S269" s="318"/>
      <c r="T269" s="318"/>
      <c r="U269" s="318"/>
      <c r="V269" s="318"/>
      <c r="W269" s="318"/>
      <c r="X269" s="318"/>
      <c r="Y269" s="318"/>
      <c r="Z269" s="318"/>
    </row>
    <row r="270" ht="15.0" hidden="1" customHeight="1" outlineLevel="3">
      <c r="A270" s="318" t="s">
        <v>1962</v>
      </c>
      <c r="B270" s="332" t="s">
        <v>159</v>
      </c>
      <c r="C270" s="341"/>
      <c r="E270" s="347">
        <v>3190.0</v>
      </c>
      <c r="F270" s="349" t="s">
        <v>1963</v>
      </c>
      <c r="G270" s="332"/>
      <c r="H270" s="318"/>
      <c r="I270" s="318"/>
      <c r="J270" s="318"/>
      <c r="K270" s="318"/>
      <c r="L270" s="318"/>
      <c r="M270" s="318"/>
      <c r="N270" s="318"/>
      <c r="O270" s="318"/>
      <c r="P270" s="318"/>
      <c r="Q270" s="318"/>
      <c r="R270" s="318"/>
      <c r="S270" s="318"/>
      <c r="T270" s="318"/>
      <c r="U270" s="318"/>
      <c r="V270" s="318"/>
      <c r="W270" s="318"/>
      <c r="X270" s="318"/>
      <c r="Y270" s="318"/>
      <c r="Z270" s="318"/>
    </row>
    <row r="271" ht="15.0" hidden="1" customHeight="1" outlineLevel="1">
      <c r="A271" s="318"/>
      <c r="C271" s="341" t="s">
        <v>1964</v>
      </c>
      <c r="D271" s="350" t="s">
        <v>1965</v>
      </c>
      <c r="G271" s="332"/>
      <c r="H271" s="318"/>
      <c r="I271" s="318"/>
      <c r="J271" s="318"/>
      <c r="K271" s="318"/>
      <c r="L271" s="318"/>
      <c r="M271" s="318"/>
      <c r="N271" s="318"/>
      <c r="O271" s="318"/>
      <c r="P271" s="318"/>
      <c r="Q271" s="318"/>
      <c r="R271" s="318"/>
      <c r="S271" s="318"/>
      <c r="T271" s="318"/>
      <c r="U271" s="318"/>
      <c r="V271" s="318"/>
      <c r="W271" s="318"/>
      <c r="X271" s="318"/>
      <c r="Y271" s="318"/>
      <c r="Z271" s="318"/>
    </row>
    <row r="272" ht="15.0" hidden="1" customHeight="1" outlineLevel="2">
      <c r="C272" s="341"/>
      <c r="D272" s="355" t="s">
        <v>1966</v>
      </c>
      <c r="E272" s="350" t="s">
        <v>1965</v>
      </c>
      <c r="G272" s="332"/>
      <c r="H272" s="318"/>
      <c r="I272" s="318"/>
      <c r="J272" s="318"/>
      <c r="K272" s="318"/>
      <c r="L272" s="318"/>
      <c r="M272" s="318"/>
      <c r="N272" s="318"/>
      <c r="O272" s="318"/>
      <c r="P272" s="318"/>
      <c r="Q272" s="318"/>
      <c r="R272" s="318"/>
      <c r="S272" s="318"/>
      <c r="T272" s="318"/>
      <c r="U272" s="318"/>
      <c r="V272" s="318"/>
      <c r="W272" s="318"/>
      <c r="X272" s="318"/>
      <c r="Y272" s="318"/>
      <c r="Z272" s="318"/>
    </row>
    <row r="273" ht="14.25" hidden="1" customHeight="1" outlineLevel="3">
      <c r="A273" s="318" t="s">
        <v>1967</v>
      </c>
      <c r="B273" s="332" t="s">
        <v>159</v>
      </c>
      <c r="C273" s="341"/>
      <c r="E273" s="347" t="s">
        <v>1967</v>
      </c>
      <c r="F273" s="349" t="s">
        <v>1968</v>
      </c>
      <c r="G273" s="332"/>
      <c r="H273" s="318"/>
      <c r="I273" s="318"/>
      <c r="J273" s="318"/>
      <c r="K273" s="318"/>
      <c r="L273" s="318"/>
      <c r="M273" s="318"/>
      <c r="N273" s="318"/>
      <c r="O273" s="318"/>
      <c r="P273" s="318"/>
      <c r="Q273" s="318"/>
      <c r="R273" s="318"/>
      <c r="S273" s="318"/>
      <c r="T273" s="318"/>
      <c r="U273" s="318"/>
      <c r="V273" s="318"/>
      <c r="W273" s="318"/>
      <c r="X273" s="318"/>
      <c r="Y273" s="318"/>
      <c r="Z273" s="318"/>
    </row>
    <row r="274" ht="15.0" hidden="1" customHeight="1" outlineLevel="1">
      <c r="A274" s="318"/>
      <c r="C274" s="341" t="s">
        <v>1969</v>
      </c>
      <c r="D274" s="350" t="s">
        <v>1970</v>
      </c>
      <c r="G274" s="332"/>
      <c r="H274" s="318"/>
      <c r="I274" s="318"/>
      <c r="J274" s="318"/>
      <c r="K274" s="318"/>
      <c r="L274" s="318"/>
      <c r="M274" s="318"/>
      <c r="N274" s="318"/>
      <c r="O274" s="318"/>
      <c r="P274" s="318"/>
      <c r="Q274" s="318"/>
      <c r="R274" s="318"/>
      <c r="S274" s="318"/>
      <c r="T274" s="318"/>
      <c r="U274" s="318"/>
      <c r="V274" s="318"/>
      <c r="W274" s="318"/>
      <c r="X274" s="318"/>
      <c r="Y274" s="318"/>
      <c r="Z274" s="318"/>
    </row>
    <row r="275" ht="15.0" hidden="1" customHeight="1" outlineLevel="2">
      <c r="C275" s="341"/>
      <c r="D275" s="355" t="s">
        <v>1971</v>
      </c>
      <c r="E275" s="350" t="s">
        <v>1970</v>
      </c>
      <c r="G275" s="332"/>
      <c r="H275" s="318"/>
      <c r="I275" s="318"/>
      <c r="J275" s="318"/>
      <c r="K275" s="318"/>
      <c r="L275" s="318"/>
      <c r="M275" s="318"/>
      <c r="N275" s="318"/>
      <c r="O275" s="318"/>
      <c r="P275" s="318"/>
      <c r="Q275" s="318"/>
      <c r="R275" s="318"/>
      <c r="S275" s="318"/>
      <c r="T275" s="318"/>
      <c r="U275" s="318"/>
      <c r="V275" s="318"/>
      <c r="W275" s="318"/>
      <c r="X275" s="318"/>
      <c r="Y275" s="318"/>
      <c r="Z275" s="318"/>
    </row>
    <row r="276" ht="14.25" hidden="1" customHeight="1" outlineLevel="3">
      <c r="A276" s="318" t="s">
        <v>1972</v>
      </c>
      <c r="B276" s="332" t="s">
        <v>159</v>
      </c>
      <c r="C276" s="341"/>
      <c r="E276" s="347">
        <v>3300.0</v>
      </c>
      <c r="F276" s="349" t="s">
        <v>1970</v>
      </c>
      <c r="G276" s="332"/>
      <c r="H276" s="318"/>
      <c r="I276" s="318"/>
      <c r="J276" s="318"/>
      <c r="K276" s="318"/>
      <c r="L276" s="318"/>
      <c r="M276" s="318"/>
      <c r="N276" s="318"/>
      <c r="O276" s="318"/>
      <c r="P276" s="318"/>
      <c r="Q276" s="318"/>
      <c r="R276" s="318"/>
      <c r="S276" s="318"/>
      <c r="T276" s="318"/>
      <c r="U276" s="318"/>
      <c r="V276" s="318"/>
      <c r="W276" s="318"/>
      <c r="X276" s="318"/>
      <c r="Y276" s="318"/>
      <c r="Z276" s="318"/>
    </row>
    <row r="277" ht="15.0" hidden="1" customHeight="1" outlineLevel="1">
      <c r="A277" s="318"/>
      <c r="C277" s="341" t="s">
        <v>1973</v>
      </c>
      <c r="D277" s="350" t="s">
        <v>1974</v>
      </c>
      <c r="G277" s="332"/>
      <c r="H277" s="318"/>
      <c r="I277" s="318"/>
      <c r="J277" s="318"/>
      <c r="K277" s="318"/>
      <c r="L277" s="318"/>
      <c r="M277" s="318"/>
      <c r="N277" s="318"/>
      <c r="O277" s="318"/>
      <c r="P277" s="318"/>
      <c r="Q277" s="318"/>
      <c r="R277" s="318"/>
      <c r="S277" s="318"/>
      <c r="T277" s="318"/>
      <c r="U277" s="318"/>
      <c r="V277" s="318"/>
      <c r="W277" s="318"/>
      <c r="X277" s="318"/>
      <c r="Y277" s="318"/>
      <c r="Z277" s="318"/>
    </row>
    <row r="278" ht="15.0" hidden="1" customHeight="1" outlineLevel="2">
      <c r="C278" s="341"/>
      <c r="D278" s="355" t="s">
        <v>1975</v>
      </c>
      <c r="E278" s="350" t="s">
        <v>1976</v>
      </c>
      <c r="G278" s="332"/>
      <c r="H278" s="318"/>
      <c r="I278" s="318"/>
      <c r="J278" s="318"/>
      <c r="K278" s="318"/>
      <c r="L278" s="318"/>
      <c r="M278" s="318"/>
      <c r="N278" s="318"/>
      <c r="O278" s="318"/>
      <c r="P278" s="318"/>
      <c r="Q278" s="318"/>
      <c r="R278" s="318"/>
      <c r="S278" s="318"/>
      <c r="T278" s="318"/>
      <c r="U278" s="318"/>
      <c r="V278" s="318"/>
      <c r="W278" s="318"/>
      <c r="X278" s="318"/>
      <c r="Y278" s="318"/>
      <c r="Z278" s="318"/>
    </row>
    <row r="279" ht="14.25" hidden="1" customHeight="1" outlineLevel="3">
      <c r="A279" s="318" t="s">
        <v>1977</v>
      </c>
      <c r="B279" s="332" t="s">
        <v>159</v>
      </c>
      <c r="C279" s="341"/>
      <c r="E279" s="347">
        <v>3410.0</v>
      </c>
      <c r="F279" s="347" t="s">
        <v>1978</v>
      </c>
      <c r="G279" s="332"/>
      <c r="H279" s="318"/>
      <c r="I279" s="318"/>
      <c r="J279" s="318"/>
      <c r="K279" s="318"/>
      <c r="L279" s="318"/>
      <c r="M279" s="318"/>
      <c r="N279" s="318"/>
      <c r="O279" s="318"/>
      <c r="P279" s="318"/>
      <c r="Q279" s="318"/>
      <c r="R279" s="318"/>
      <c r="S279" s="318"/>
      <c r="T279" s="318"/>
      <c r="U279" s="318"/>
      <c r="V279" s="318"/>
      <c r="W279" s="318"/>
      <c r="X279" s="318"/>
      <c r="Y279" s="318"/>
      <c r="Z279" s="318"/>
    </row>
    <row r="280" ht="15.0" hidden="1" customHeight="1" outlineLevel="2">
      <c r="C280" s="341"/>
      <c r="D280" s="355" t="s">
        <v>1979</v>
      </c>
      <c r="E280" s="350" t="s">
        <v>1980</v>
      </c>
      <c r="G280" s="332"/>
      <c r="H280" s="318"/>
      <c r="I280" s="318"/>
      <c r="J280" s="318"/>
      <c r="K280" s="318"/>
      <c r="L280" s="318"/>
      <c r="M280" s="318"/>
      <c r="N280" s="318"/>
      <c r="O280" s="318"/>
      <c r="P280" s="318"/>
      <c r="Q280" s="318"/>
      <c r="R280" s="318"/>
      <c r="S280" s="318"/>
      <c r="T280" s="318"/>
      <c r="U280" s="318"/>
      <c r="V280" s="318"/>
      <c r="W280" s="318"/>
      <c r="X280" s="318"/>
      <c r="Y280" s="318"/>
      <c r="Z280" s="318"/>
    </row>
    <row r="281" ht="14.25" hidden="1" customHeight="1" outlineLevel="3">
      <c r="A281" s="318" t="s">
        <v>1981</v>
      </c>
      <c r="B281" s="332" t="s">
        <v>159</v>
      </c>
      <c r="C281" s="341"/>
      <c r="E281" s="347">
        <v>3420.0</v>
      </c>
      <c r="F281" s="349" t="s">
        <v>1982</v>
      </c>
      <c r="G281" s="332"/>
      <c r="H281" s="318"/>
      <c r="I281" s="318"/>
      <c r="J281" s="318"/>
      <c r="K281" s="318"/>
      <c r="L281" s="318"/>
      <c r="M281" s="318"/>
      <c r="N281" s="318"/>
      <c r="O281" s="318"/>
      <c r="P281" s="318"/>
      <c r="Q281" s="318"/>
      <c r="R281" s="318"/>
      <c r="S281" s="318"/>
      <c r="T281" s="318"/>
      <c r="U281" s="318"/>
      <c r="V281" s="318"/>
      <c r="W281" s="318"/>
      <c r="X281" s="318"/>
      <c r="Y281" s="318"/>
      <c r="Z281" s="318"/>
    </row>
    <row r="282" ht="15.0" hidden="1" customHeight="1" outlineLevel="2">
      <c r="C282" s="341"/>
      <c r="D282" s="355" t="s">
        <v>1983</v>
      </c>
      <c r="E282" s="350" t="s">
        <v>1984</v>
      </c>
      <c r="G282" s="332"/>
      <c r="H282" s="318"/>
      <c r="I282" s="318"/>
      <c r="J282" s="318"/>
      <c r="K282" s="318"/>
      <c r="L282" s="318"/>
      <c r="M282" s="318"/>
      <c r="N282" s="318"/>
      <c r="O282" s="318"/>
      <c r="P282" s="318"/>
      <c r="Q282" s="318"/>
      <c r="R282" s="318"/>
      <c r="S282" s="318"/>
      <c r="T282" s="318"/>
      <c r="U282" s="318"/>
      <c r="V282" s="318"/>
      <c r="W282" s="318"/>
      <c r="X282" s="318"/>
      <c r="Y282" s="318"/>
      <c r="Z282" s="318"/>
    </row>
    <row r="283" ht="14.25" hidden="1" customHeight="1" outlineLevel="3">
      <c r="A283" s="318" t="s">
        <v>1985</v>
      </c>
      <c r="B283" s="332" t="s">
        <v>159</v>
      </c>
      <c r="C283" s="341"/>
      <c r="E283" s="347">
        <v>3430.0</v>
      </c>
      <c r="F283" s="349" t="s">
        <v>1986</v>
      </c>
      <c r="G283" s="332"/>
      <c r="H283" s="318"/>
      <c r="I283" s="318"/>
      <c r="J283" s="318"/>
      <c r="K283" s="318"/>
      <c r="L283" s="318"/>
      <c r="M283" s="318"/>
      <c r="N283" s="318"/>
      <c r="O283" s="318"/>
      <c r="P283" s="318"/>
      <c r="Q283" s="318"/>
      <c r="R283" s="318"/>
      <c r="S283" s="318"/>
      <c r="T283" s="318"/>
      <c r="U283" s="318"/>
      <c r="V283" s="318"/>
      <c r="W283" s="318"/>
      <c r="X283" s="318"/>
      <c r="Y283" s="318"/>
      <c r="Z283" s="318"/>
    </row>
    <row r="284" ht="14.25" hidden="1" customHeight="1" outlineLevel="1">
      <c r="A284" s="318"/>
      <c r="C284" s="341" t="s">
        <v>1987</v>
      </c>
      <c r="D284" s="345" t="s">
        <v>1988</v>
      </c>
      <c r="G284" s="332"/>
      <c r="H284" s="318"/>
      <c r="I284" s="318"/>
      <c r="J284" s="318"/>
      <c r="K284" s="318"/>
      <c r="L284" s="318"/>
      <c r="M284" s="318"/>
      <c r="N284" s="318"/>
      <c r="O284" s="318"/>
      <c r="P284" s="318"/>
      <c r="Q284" s="318"/>
      <c r="R284" s="318"/>
      <c r="S284" s="318"/>
      <c r="T284" s="318"/>
      <c r="U284" s="318"/>
      <c r="V284" s="318"/>
      <c r="W284" s="318"/>
      <c r="X284" s="318"/>
      <c r="Y284" s="318"/>
      <c r="Z284" s="318"/>
    </row>
    <row r="285" ht="15.0" hidden="1" customHeight="1" outlineLevel="2">
      <c r="C285" s="341"/>
      <c r="D285" s="355" t="s">
        <v>1989</v>
      </c>
      <c r="E285" s="350" t="s">
        <v>1990</v>
      </c>
      <c r="G285" s="332"/>
      <c r="H285" s="318"/>
      <c r="I285" s="318"/>
      <c r="J285" s="318"/>
      <c r="K285" s="318"/>
      <c r="L285" s="318"/>
      <c r="M285" s="318"/>
      <c r="N285" s="318"/>
      <c r="O285" s="318"/>
      <c r="P285" s="318"/>
      <c r="Q285" s="318"/>
      <c r="R285" s="318"/>
      <c r="S285" s="318"/>
      <c r="T285" s="318"/>
      <c r="U285" s="318"/>
      <c r="V285" s="318"/>
      <c r="W285" s="318"/>
      <c r="X285" s="318"/>
      <c r="Y285" s="318"/>
      <c r="Z285" s="318"/>
    </row>
    <row r="286" ht="14.25" hidden="1" customHeight="1" outlineLevel="3">
      <c r="A286" s="318" t="s">
        <v>1991</v>
      </c>
      <c r="B286" s="332" t="s">
        <v>159</v>
      </c>
      <c r="C286" s="341"/>
      <c r="E286" s="347">
        <v>3511.0</v>
      </c>
      <c r="F286" s="347" t="s">
        <v>1992</v>
      </c>
      <c r="G286" s="332"/>
      <c r="H286" s="318"/>
      <c r="I286" s="318"/>
      <c r="J286" s="318"/>
      <c r="K286" s="318"/>
      <c r="L286" s="318"/>
      <c r="M286" s="318"/>
      <c r="N286" s="318"/>
      <c r="O286" s="318"/>
      <c r="P286" s="318"/>
      <c r="Q286" s="318"/>
      <c r="R286" s="318"/>
      <c r="S286" s="318"/>
      <c r="T286" s="318"/>
      <c r="U286" s="318"/>
      <c r="V286" s="318"/>
      <c r="W286" s="318"/>
      <c r="X286" s="318"/>
      <c r="Y286" s="318"/>
      <c r="Z286" s="318"/>
    </row>
    <row r="287" ht="14.25" hidden="1" customHeight="1" outlineLevel="3">
      <c r="A287" s="318" t="s">
        <v>1993</v>
      </c>
      <c r="B287" s="332" t="s">
        <v>159</v>
      </c>
      <c r="C287" s="341"/>
      <c r="E287" s="347">
        <v>3512.0</v>
      </c>
      <c r="F287" s="349" t="s">
        <v>1994</v>
      </c>
      <c r="G287" s="332"/>
      <c r="H287" s="318"/>
      <c r="I287" s="318"/>
      <c r="J287" s="318"/>
      <c r="K287" s="318"/>
      <c r="L287" s="318"/>
      <c r="M287" s="318"/>
      <c r="N287" s="318"/>
      <c r="O287" s="318"/>
      <c r="P287" s="318"/>
      <c r="Q287" s="318"/>
      <c r="R287" s="318"/>
      <c r="S287" s="318"/>
      <c r="T287" s="318"/>
      <c r="U287" s="318"/>
      <c r="V287" s="318"/>
      <c r="W287" s="318"/>
      <c r="X287" s="318"/>
      <c r="Y287" s="318"/>
      <c r="Z287" s="318"/>
    </row>
    <row r="288" ht="15.0" hidden="1" customHeight="1" outlineLevel="2">
      <c r="C288" s="341"/>
      <c r="D288" s="355" t="s">
        <v>1995</v>
      </c>
      <c r="E288" s="350" t="s">
        <v>1996</v>
      </c>
      <c r="G288" s="332"/>
      <c r="H288" s="318"/>
      <c r="I288" s="318"/>
      <c r="J288" s="318"/>
      <c r="K288" s="318"/>
      <c r="L288" s="318"/>
      <c r="M288" s="318"/>
      <c r="N288" s="318"/>
      <c r="O288" s="318"/>
      <c r="P288" s="318"/>
      <c r="Q288" s="318"/>
      <c r="R288" s="318"/>
      <c r="S288" s="318"/>
      <c r="T288" s="318"/>
      <c r="U288" s="318"/>
      <c r="V288" s="318"/>
      <c r="W288" s="318"/>
      <c r="X288" s="318"/>
      <c r="Y288" s="318"/>
      <c r="Z288" s="318"/>
    </row>
    <row r="289" ht="14.25" hidden="1" customHeight="1" outlineLevel="3">
      <c r="A289" s="318" t="s">
        <v>1997</v>
      </c>
      <c r="B289" s="332" t="s">
        <v>159</v>
      </c>
      <c r="C289" s="341"/>
      <c r="E289" s="347">
        <v>3591.0</v>
      </c>
      <c r="F289" s="347" t="s">
        <v>1998</v>
      </c>
      <c r="G289" s="332"/>
      <c r="H289" s="318"/>
      <c r="I289" s="318"/>
      <c r="J289" s="318"/>
      <c r="K289" s="318"/>
      <c r="L289" s="318"/>
      <c r="M289" s="318"/>
      <c r="N289" s="318"/>
      <c r="O289" s="318"/>
      <c r="P289" s="318"/>
      <c r="Q289" s="318"/>
      <c r="R289" s="318"/>
      <c r="S289" s="318"/>
      <c r="T289" s="318"/>
      <c r="U289" s="318"/>
      <c r="V289" s="318"/>
      <c r="W289" s="318"/>
      <c r="X289" s="318"/>
      <c r="Y289" s="318"/>
      <c r="Z289" s="318"/>
    </row>
    <row r="290" ht="14.25" hidden="1" customHeight="1" outlineLevel="3">
      <c r="A290" s="318" t="s">
        <v>1999</v>
      </c>
      <c r="B290" s="332" t="s">
        <v>159</v>
      </c>
      <c r="C290" s="341"/>
      <c r="E290" s="347">
        <v>3592.0</v>
      </c>
      <c r="F290" s="349" t="s">
        <v>2000</v>
      </c>
      <c r="G290" s="332"/>
      <c r="H290" s="318"/>
      <c r="I290" s="318"/>
      <c r="J290" s="318"/>
      <c r="K290" s="318"/>
      <c r="L290" s="318"/>
      <c r="M290" s="318"/>
      <c r="N290" s="318"/>
      <c r="O290" s="318"/>
      <c r="P290" s="318"/>
      <c r="Q290" s="318"/>
      <c r="R290" s="318"/>
      <c r="S290" s="318"/>
      <c r="T290" s="318"/>
      <c r="U290" s="318"/>
      <c r="V290" s="318"/>
      <c r="W290" s="318"/>
      <c r="X290" s="318"/>
      <c r="Y290" s="318"/>
      <c r="Z290" s="318"/>
    </row>
    <row r="291" ht="14.25" hidden="1" customHeight="1" outlineLevel="3">
      <c r="A291" s="318" t="s">
        <v>2001</v>
      </c>
      <c r="B291" s="332" t="s">
        <v>159</v>
      </c>
      <c r="C291" s="341"/>
      <c r="E291" s="347">
        <v>3599.0</v>
      </c>
      <c r="F291" s="347" t="s">
        <v>2002</v>
      </c>
      <c r="G291" s="332"/>
      <c r="H291" s="318"/>
      <c r="I291" s="318"/>
      <c r="J291" s="318"/>
      <c r="K291" s="318"/>
      <c r="L291" s="318"/>
      <c r="M291" s="318"/>
      <c r="N291" s="318"/>
      <c r="O291" s="318"/>
      <c r="P291" s="318"/>
      <c r="Q291" s="318"/>
      <c r="R291" s="318"/>
      <c r="S291" s="318"/>
      <c r="T291" s="318"/>
      <c r="U291" s="318"/>
      <c r="V291" s="318"/>
      <c r="W291" s="318"/>
      <c r="X291" s="318"/>
      <c r="Y291" s="318"/>
      <c r="Z291" s="318"/>
    </row>
    <row r="292" ht="14.25" hidden="1" customHeight="1" outlineLevel="1">
      <c r="A292" s="318"/>
      <c r="C292" s="341" t="s">
        <v>2003</v>
      </c>
      <c r="D292" s="345" t="s">
        <v>2004</v>
      </c>
      <c r="G292" s="332"/>
      <c r="H292" s="318"/>
      <c r="I292" s="318"/>
      <c r="J292" s="318"/>
      <c r="K292" s="318"/>
      <c r="L292" s="318"/>
      <c r="M292" s="318"/>
      <c r="N292" s="318"/>
      <c r="O292" s="318"/>
      <c r="P292" s="318"/>
      <c r="Q292" s="318"/>
      <c r="R292" s="318"/>
      <c r="S292" s="318"/>
      <c r="T292" s="318"/>
      <c r="U292" s="318"/>
      <c r="V292" s="318"/>
      <c r="W292" s="318"/>
      <c r="X292" s="318"/>
      <c r="Y292" s="318"/>
      <c r="Z292" s="318"/>
    </row>
    <row r="293" ht="15.0" hidden="1" customHeight="1" outlineLevel="2">
      <c r="C293" s="341"/>
      <c r="D293" s="355" t="s">
        <v>2005</v>
      </c>
      <c r="E293" s="350" t="s">
        <v>2006</v>
      </c>
      <c r="G293" s="332"/>
      <c r="H293" s="318"/>
      <c r="I293" s="318"/>
      <c r="J293" s="318"/>
      <c r="K293" s="318"/>
      <c r="L293" s="318"/>
      <c r="M293" s="318"/>
      <c r="N293" s="318"/>
      <c r="O293" s="318"/>
      <c r="P293" s="318"/>
      <c r="Q293" s="318"/>
      <c r="R293" s="318"/>
      <c r="S293" s="318"/>
      <c r="T293" s="318"/>
      <c r="U293" s="318"/>
      <c r="V293" s="318"/>
      <c r="W293" s="318"/>
      <c r="X293" s="318"/>
      <c r="Y293" s="318"/>
      <c r="Z293" s="318"/>
    </row>
    <row r="294" ht="14.25" hidden="1" customHeight="1" outlineLevel="3">
      <c r="A294" s="318" t="s">
        <v>2007</v>
      </c>
      <c r="B294" s="332" t="s">
        <v>159</v>
      </c>
      <c r="C294" s="341"/>
      <c r="E294" s="347">
        <v>3610.0</v>
      </c>
      <c r="F294" s="347" t="s">
        <v>2008</v>
      </c>
      <c r="G294" s="332"/>
      <c r="H294" s="318"/>
      <c r="I294" s="318"/>
      <c r="J294" s="318"/>
      <c r="K294" s="318"/>
      <c r="L294" s="318"/>
      <c r="M294" s="318"/>
      <c r="N294" s="318"/>
      <c r="O294" s="318"/>
      <c r="P294" s="318"/>
      <c r="Q294" s="318"/>
      <c r="R294" s="318"/>
      <c r="S294" s="318"/>
      <c r="T294" s="318"/>
      <c r="U294" s="318"/>
      <c r="V294" s="318"/>
      <c r="W294" s="318"/>
      <c r="X294" s="318"/>
      <c r="Y294" s="318"/>
      <c r="Z294" s="318"/>
    </row>
    <row r="295" ht="15.0" hidden="1" customHeight="1" outlineLevel="2">
      <c r="C295" s="341"/>
      <c r="D295" s="355" t="s">
        <v>2009</v>
      </c>
      <c r="E295" s="350" t="s">
        <v>2010</v>
      </c>
      <c r="G295" s="332"/>
      <c r="H295" s="318"/>
      <c r="I295" s="318"/>
      <c r="J295" s="318"/>
      <c r="K295" s="318"/>
      <c r="L295" s="318"/>
      <c r="M295" s="318"/>
      <c r="N295" s="318"/>
      <c r="O295" s="318"/>
      <c r="P295" s="318"/>
      <c r="Q295" s="318"/>
      <c r="R295" s="318"/>
      <c r="S295" s="318"/>
      <c r="T295" s="318"/>
      <c r="U295" s="318"/>
      <c r="V295" s="318"/>
      <c r="W295" s="318"/>
      <c r="X295" s="318"/>
      <c r="Y295" s="318"/>
      <c r="Z295" s="318"/>
    </row>
    <row r="296" ht="14.25" hidden="1" customHeight="1" outlineLevel="3">
      <c r="A296" s="318" t="s">
        <v>2011</v>
      </c>
      <c r="B296" s="332" t="s">
        <v>159</v>
      </c>
      <c r="C296" s="341"/>
      <c r="E296" s="347">
        <v>3691.0</v>
      </c>
      <c r="F296" s="347" t="s">
        <v>2012</v>
      </c>
      <c r="G296" s="332"/>
      <c r="H296" s="318"/>
      <c r="I296" s="318"/>
      <c r="J296" s="318"/>
      <c r="K296" s="318"/>
      <c r="L296" s="318"/>
      <c r="M296" s="318"/>
      <c r="N296" s="318"/>
      <c r="O296" s="318"/>
      <c r="P296" s="318"/>
      <c r="Q296" s="318"/>
      <c r="R296" s="318"/>
      <c r="S296" s="318"/>
      <c r="T296" s="318"/>
      <c r="U296" s="318"/>
      <c r="V296" s="318"/>
      <c r="W296" s="318"/>
      <c r="X296" s="318"/>
      <c r="Y296" s="318"/>
      <c r="Z296" s="318"/>
    </row>
    <row r="297" ht="14.25" hidden="1" customHeight="1" outlineLevel="3">
      <c r="A297" s="318" t="s">
        <v>2013</v>
      </c>
      <c r="B297" s="332" t="s">
        <v>159</v>
      </c>
      <c r="C297" s="341"/>
      <c r="E297" s="347">
        <v>3692.0</v>
      </c>
      <c r="F297" s="347" t="s">
        <v>2014</v>
      </c>
      <c r="G297" s="332"/>
      <c r="H297" s="318"/>
      <c r="I297" s="318"/>
      <c r="J297" s="318"/>
      <c r="K297" s="318"/>
      <c r="L297" s="318"/>
      <c r="M297" s="318"/>
      <c r="N297" s="318"/>
      <c r="O297" s="318"/>
      <c r="P297" s="318"/>
      <c r="Q297" s="318"/>
      <c r="R297" s="318"/>
      <c r="S297" s="318"/>
      <c r="T297" s="318"/>
      <c r="U297" s="318"/>
      <c r="V297" s="318"/>
      <c r="W297" s="318"/>
      <c r="X297" s="318"/>
      <c r="Y297" s="318"/>
      <c r="Z297" s="318"/>
    </row>
    <row r="298" ht="14.25" hidden="1" customHeight="1" outlineLevel="3">
      <c r="A298" s="318" t="s">
        <v>2015</v>
      </c>
      <c r="B298" s="332" t="s">
        <v>159</v>
      </c>
      <c r="C298" s="341"/>
      <c r="E298" s="347">
        <v>3693.0</v>
      </c>
      <c r="F298" s="349" t="s">
        <v>2016</v>
      </c>
      <c r="G298" s="332"/>
      <c r="H298" s="318"/>
      <c r="I298" s="318"/>
      <c r="J298" s="318"/>
      <c r="K298" s="318"/>
      <c r="L298" s="318"/>
      <c r="M298" s="318"/>
      <c r="N298" s="318"/>
      <c r="O298" s="318"/>
      <c r="P298" s="318"/>
      <c r="Q298" s="318"/>
      <c r="R298" s="318"/>
      <c r="S298" s="318"/>
      <c r="T298" s="318"/>
      <c r="U298" s="318"/>
      <c r="V298" s="318"/>
      <c r="W298" s="318"/>
      <c r="X298" s="318"/>
      <c r="Y298" s="318"/>
      <c r="Z298" s="318"/>
    </row>
    <row r="299" ht="14.25" hidden="1" customHeight="1" outlineLevel="3">
      <c r="A299" s="318" t="s">
        <v>2017</v>
      </c>
      <c r="B299" s="332" t="s">
        <v>159</v>
      </c>
      <c r="C299" s="341"/>
      <c r="E299" s="347">
        <v>3694.0</v>
      </c>
      <c r="F299" s="347" t="s">
        <v>2018</v>
      </c>
      <c r="G299" s="332"/>
      <c r="H299" s="318"/>
      <c r="I299" s="318"/>
      <c r="J299" s="318"/>
      <c r="K299" s="318"/>
      <c r="L299" s="318"/>
      <c r="M299" s="318"/>
      <c r="N299" s="318"/>
      <c r="O299" s="318"/>
      <c r="P299" s="318"/>
      <c r="Q299" s="318"/>
      <c r="R299" s="318"/>
      <c r="S299" s="318"/>
      <c r="T299" s="318"/>
      <c r="U299" s="318"/>
      <c r="V299" s="318"/>
      <c r="W299" s="318"/>
      <c r="X299" s="318"/>
      <c r="Y299" s="318"/>
      <c r="Z299" s="318"/>
    </row>
    <row r="300" ht="14.25" hidden="1" customHeight="1" outlineLevel="3">
      <c r="A300" s="318" t="s">
        <v>2019</v>
      </c>
      <c r="B300" s="332" t="s">
        <v>159</v>
      </c>
      <c r="C300" s="341"/>
      <c r="E300" s="347">
        <v>3695.0</v>
      </c>
      <c r="F300" s="347" t="s">
        <v>2020</v>
      </c>
      <c r="G300" s="332"/>
      <c r="H300" s="318"/>
      <c r="I300" s="318"/>
      <c r="J300" s="318"/>
      <c r="K300" s="318"/>
      <c r="L300" s="318"/>
      <c r="M300" s="318"/>
      <c r="N300" s="318"/>
      <c r="O300" s="318"/>
      <c r="P300" s="318"/>
      <c r="Q300" s="318"/>
      <c r="R300" s="318"/>
      <c r="S300" s="318"/>
      <c r="T300" s="318"/>
      <c r="U300" s="318"/>
      <c r="V300" s="318"/>
      <c r="W300" s="318"/>
      <c r="X300" s="318"/>
      <c r="Y300" s="318"/>
      <c r="Z300" s="318"/>
    </row>
    <row r="301" ht="14.25" hidden="1" customHeight="1" outlineLevel="3">
      <c r="A301" s="318" t="s">
        <v>2021</v>
      </c>
      <c r="B301" s="332" t="s">
        <v>159</v>
      </c>
      <c r="C301" s="341"/>
      <c r="E301" s="347">
        <v>3696.0</v>
      </c>
      <c r="F301" s="349" t="s">
        <v>2022</v>
      </c>
      <c r="G301" s="332"/>
      <c r="H301" s="318"/>
      <c r="I301" s="318"/>
      <c r="J301" s="318"/>
      <c r="K301" s="318"/>
      <c r="L301" s="318"/>
      <c r="M301" s="318"/>
      <c r="N301" s="318"/>
      <c r="O301" s="318"/>
      <c r="P301" s="318"/>
      <c r="Q301" s="318"/>
      <c r="R301" s="318"/>
      <c r="S301" s="318"/>
      <c r="T301" s="318"/>
      <c r="U301" s="318"/>
      <c r="V301" s="318"/>
      <c r="W301" s="318"/>
      <c r="X301" s="318"/>
      <c r="Y301" s="318"/>
      <c r="Z301" s="318"/>
    </row>
    <row r="302" ht="14.25" hidden="1" customHeight="1" outlineLevel="3">
      <c r="A302" s="318" t="s">
        <v>2023</v>
      </c>
      <c r="B302" s="332" t="s">
        <v>159</v>
      </c>
      <c r="C302" s="341"/>
      <c r="E302" s="347">
        <v>3699.0</v>
      </c>
      <c r="F302" s="349" t="s">
        <v>2024</v>
      </c>
      <c r="G302" s="332"/>
      <c r="H302" s="318"/>
      <c r="I302" s="318"/>
      <c r="J302" s="318"/>
      <c r="K302" s="318"/>
      <c r="L302" s="318"/>
      <c r="M302" s="318"/>
      <c r="N302" s="318"/>
      <c r="O302" s="318"/>
      <c r="P302" s="318"/>
      <c r="Q302" s="318"/>
      <c r="R302" s="318"/>
      <c r="S302" s="318"/>
      <c r="T302" s="318"/>
      <c r="U302" s="318"/>
      <c r="V302" s="318"/>
      <c r="W302" s="318"/>
      <c r="X302" s="318"/>
      <c r="Y302" s="318"/>
      <c r="Z302" s="318"/>
    </row>
    <row r="303" ht="14.25" hidden="1" customHeight="1" outlineLevel="1">
      <c r="A303" s="318"/>
      <c r="C303" s="341" t="s">
        <v>2025</v>
      </c>
      <c r="D303" s="345" t="s">
        <v>2026</v>
      </c>
      <c r="G303" s="332"/>
      <c r="H303" s="318"/>
      <c r="I303" s="318"/>
      <c r="J303" s="318"/>
      <c r="K303" s="318"/>
      <c r="L303" s="318"/>
      <c r="M303" s="318"/>
      <c r="N303" s="318"/>
      <c r="O303" s="318"/>
      <c r="P303" s="318"/>
      <c r="Q303" s="318"/>
      <c r="R303" s="318"/>
      <c r="S303" s="318"/>
      <c r="T303" s="318"/>
      <c r="U303" s="318"/>
      <c r="V303" s="318"/>
      <c r="W303" s="318"/>
      <c r="X303" s="318"/>
      <c r="Y303" s="318"/>
      <c r="Z303" s="318"/>
    </row>
    <row r="304" ht="15.0" hidden="1" customHeight="1" outlineLevel="2">
      <c r="C304" s="342"/>
      <c r="D304" s="355" t="s">
        <v>2027</v>
      </c>
      <c r="E304" s="350" t="s">
        <v>2028</v>
      </c>
      <c r="G304" s="332"/>
      <c r="H304" s="318"/>
      <c r="I304" s="318"/>
      <c r="J304" s="318"/>
      <c r="K304" s="318"/>
      <c r="L304" s="318"/>
      <c r="M304" s="318"/>
      <c r="N304" s="318"/>
      <c r="O304" s="318"/>
      <c r="P304" s="318"/>
      <c r="Q304" s="318"/>
      <c r="R304" s="318"/>
      <c r="S304" s="318"/>
      <c r="T304" s="318"/>
      <c r="U304" s="318"/>
      <c r="V304" s="318"/>
      <c r="W304" s="318"/>
      <c r="X304" s="318"/>
      <c r="Y304" s="318"/>
      <c r="Z304" s="318"/>
    </row>
    <row r="305" ht="14.25" hidden="1" customHeight="1" outlineLevel="3">
      <c r="A305" s="318" t="s">
        <v>2029</v>
      </c>
      <c r="B305" s="332" t="s">
        <v>159</v>
      </c>
      <c r="C305" s="342"/>
      <c r="E305" s="347">
        <v>3710.0</v>
      </c>
      <c r="F305" s="347" t="s">
        <v>2030</v>
      </c>
      <c r="G305" s="332"/>
      <c r="H305" s="318"/>
      <c r="I305" s="318"/>
      <c r="J305" s="318"/>
      <c r="K305" s="318"/>
      <c r="L305" s="318"/>
      <c r="M305" s="318"/>
      <c r="N305" s="318"/>
      <c r="O305" s="318"/>
      <c r="P305" s="318"/>
      <c r="Q305" s="318"/>
      <c r="R305" s="318"/>
      <c r="S305" s="318"/>
      <c r="T305" s="318"/>
      <c r="U305" s="318"/>
      <c r="V305" s="318"/>
      <c r="W305" s="318"/>
      <c r="X305" s="318"/>
      <c r="Y305" s="318"/>
      <c r="Z305" s="318"/>
    </row>
    <row r="306" ht="15.0" hidden="1" customHeight="1" outlineLevel="2">
      <c r="C306" s="342"/>
      <c r="D306" s="355" t="s">
        <v>2031</v>
      </c>
      <c r="E306" s="350" t="s">
        <v>2032</v>
      </c>
      <c r="G306" s="332"/>
      <c r="H306" s="318"/>
      <c r="I306" s="318"/>
      <c r="J306" s="318"/>
      <c r="K306" s="318"/>
      <c r="L306" s="318"/>
      <c r="M306" s="318"/>
      <c r="N306" s="318"/>
      <c r="O306" s="318"/>
      <c r="P306" s="318"/>
      <c r="Q306" s="318"/>
      <c r="R306" s="318"/>
      <c r="S306" s="318"/>
      <c r="T306" s="318"/>
      <c r="U306" s="318"/>
      <c r="V306" s="318"/>
      <c r="W306" s="318"/>
      <c r="X306" s="318"/>
      <c r="Y306" s="318"/>
      <c r="Z306" s="318"/>
    </row>
    <row r="307" ht="14.25" hidden="1" customHeight="1" outlineLevel="3">
      <c r="A307" s="318" t="s">
        <v>2033</v>
      </c>
      <c r="B307" s="332" t="s">
        <v>159</v>
      </c>
      <c r="C307" s="342"/>
      <c r="E307" s="347">
        <v>3720.0</v>
      </c>
      <c r="F307" s="347" t="s">
        <v>2034</v>
      </c>
      <c r="G307" s="332"/>
      <c r="H307" s="318"/>
      <c r="I307" s="318"/>
      <c r="J307" s="318"/>
      <c r="K307" s="318"/>
      <c r="L307" s="318"/>
      <c r="M307" s="318"/>
      <c r="N307" s="318"/>
      <c r="O307" s="318"/>
      <c r="P307" s="318"/>
      <c r="Q307" s="318"/>
      <c r="R307" s="318"/>
      <c r="S307" s="318"/>
      <c r="T307" s="318"/>
      <c r="U307" s="318"/>
      <c r="V307" s="318"/>
      <c r="W307" s="318"/>
      <c r="X307" s="318"/>
      <c r="Y307" s="318"/>
      <c r="Z307" s="318"/>
    </row>
    <row r="308" ht="14.25" customHeight="1" collapsed="1">
      <c r="A308" s="318"/>
      <c r="B308" s="356" t="s">
        <v>2035</v>
      </c>
      <c r="C308" s="342" t="s">
        <v>2036</v>
      </c>
      <c r="E308" s="347"/>
      <c r="F308" s="347"/>
      <c r="G308" s="332"/>
      <c r="H308" s="318"/>
      <c r="I308" s="318"/>
      <c r="J308" s="318"/>
      <c r="K308" s="318"/>
      <c r="L308" s="318"/>
      <c r="M308" s="318"/>
      <c r="N308" s="318"/>
      <c r="O308" s="318"/>
      <c r="P308" s="318"/>
      <c r="Q308" s="318"/>
      <c r="R308" s="318"/>
      <c r="S308" s="318"/>
      <c r="T308" s="318"/>
      <c r="U308" s="318"/>
      <c r="V308" s="318"/>
      <c r="W308" s="318"/>
      <c r="X308" s="318"/>
      <c r="Y308" s="318"/>
      <c r="Z308" s="318"/>
    </row>
    <row r="309" ht="14.25" hidden="1" customHeight="1" outlineLevel="1">
      <c r="A309" s="318"/>
      <c r="C309" s="341" t="s">
        <v>2037</v>
      </c>
      <c r="D309" s="345" t="s">
        <v>2036</v>
      </c>
      <c r="G309" s="332"/>
      <c r="H309" s="318"/>
      <c r="I309" s="318"/>
      <c r="J309" s="318"/>
      <c r="K309" s="318"/>
      <c r="L309" s="318"/>
      <c r="M309" s="318"/>
      <c r="N309" s="318"/>
      <c r="O309" s="318"/>
      <c r="P309" s="318"/>
      <c r="Q309" s="318"/>
      <c r="R309" s="318"/>
      <c r="S309" s="318"/>
      <c r="T309" s="318"/>
      <c r="U309" s="318"/>
      <c r="V309" s="318"/>
      <c r="W309" s="318"/>
      <c r="X309" s="318"/>
      <c r="Y309" s="318"/>
      <c r="Z309" s="318"/>
    </row>
    <row r="310" ht="15.0" hidden="1" customHeight="1" outlineLevel="2">
      <c r="C310" s="341"/>
      <c r="D310" s="355" t="s">
        <v>2038</v>
      </c>
      <c r="E310" s="350" t="s">
        <v>2039</v>
      </c>
      <c r="G310" s="332"/>
      <c r="H310" s="318"/>
      <c r="I310" s="318"/>
      <c r="J310" s="318"/>
      <c r="K310" s="318"/>
      <c r="L310" s="318"/>
      <c r="M310" s="318"/>
      <c r="N310" s="318"/>
      <c r="O310" s="318"/>
      <c r="P310" s="318"/>
      <c r="Q310" s="318"/>
      <c r="R310" s="318"/>
      <c r="S310" s="318"/>
      <c r="T310" s="318"/>
      <c r="U310" s="318"/>
      <c r="V310" s="318"/>
      <c r="W310" s="318"/>
      <c r="X310" s="318"/>
      <c r="Y310" s="318"/>
      <c r="Z310" s="318"/>
    </row>
    <row r="311" ht="14.25" hidden="1" customHeight="1" outlineLevel="3">
      <c r="A311" s="318" t="s">
        <v>2040</v>
      </c>
      <c r="B311" s="332" t="s">
        <v>159</v>
      </c>
      <c r="C311" s="341"/>
      <c r="E311" s="347">
        <v>4011.0</v>
      </c>
      <c r="F311" s="347" t="s">
        <v>2041</v>
      </c>
      <c r="G311" s="332"/>
      <c r="H311" s="318"/>
      <c r="I311" s="318"/>
      <c r="J311" s="318"/>
      <c r="K311" s="318"/>
      <c r="L311" s="318"/>
      <c r="M311" s="318"/>
      <c r="N311" s="318"/>
      <c r="O311" s="318"/>
      <c r="P311" s="318"/>
      <c r="Q311" s="318"/>
      <c r="R311" s="318"/>
      <c r="S311" s="318"/>
      <c r="T311" s="318"/>
      <c r="U311" s="318"/>
      <c r="V311" s="318"/>
      <c r="W311" s="318"/>
      <c r="X311" s="318"/>
      <c r="Y311" s="318"/>
      <c r="Z311" s="318"/>
    </row>
    <row r="312" ht="14.25" hidden="1" customHeight="1" outlineLevel="3">
      <c r="A312" s="318" t="s">
        <v>2042</v>
      </c>
      <c r="B312" s="332" t="s">
        <v>159</v>
      </c>
      <c r="C312" s="341"/>
      <c r="E312" s="347">
        <v>4012.0</v>
      </c>
      <c r="F312" s="347" t="s">
        <v>2043</v>
      </c>
      <c r="G312" s="332"/>
      <c r="H312" s="318"/>
      <c r="I312" s="318"/>
      <c r="J312" s="318"/>
      <c r="K312" s="318"/>
      <c r="L312" s="318"/>
      <c r="M312" s="318"/>
      <c r="N312" s="318"/>
      <c r="O312" s="318"/>
      <c r="P312" s="318"/>
      <c r="Q312" s="318"/>
      <c r="R312" s="318"/>
      <c r="S312" s="318"/>
      <c r="T312" s="318"/>
      <c r="U312" s="318"/>
      <c r="V312" s="318"/>
      <c r="W312" s="318"/>
      <c r="X312" s="318"/>
      <c r="Y312" s="318"/>
      <c r="Z312" s="318"/>
    </row>
    <row r="313" ht="14.25" hidden="1" customHeight="1" outlineLevel="3">
      <c r="C313" s="341"/>
      <c r="E313" s="347">
        <v>4013.0</v>
      </c>
      <c r="F313" s="347" t="s">
        <v>2044</v>
      </c>
      <c r="G313" s="332"/>
      <c r="H313" s="318"/>
      <c r="I313" s="318"/>
      <c r="J313" s="318"/>
      <c r="K313" s="318"/>
      <c r="L313" s="318"/>
      <c r="M313" s="318"/>
      <c r="N313" s="318"/>
      <c r="O313" s="318"/>
      <c r="P313" s="318"/>
      <c r="Q313" s="318"/>
      <c r="R313" s="318"/>
      <c r="S313" s="318"/>
      <c r="T313" s="318"/>
      <c r="U313" s="318"/>
      <c r="V313" s="318"/>
      <c r="W313" s="318"/>
      <c r="X313" s="318"/>
      <c r="Y313" s="318"/>
      <c r="Z313" s="318"/>
    </row>
    <row r="314" ht="15.0" hidden="1" customHeight="1" outlineLevel="2">
      <c r="C314" s="341"/>
      <c r="D314" s="355" t="s">
        <v>2045</v>
      </c>
      <c r="E314" s="350" t="s">
        <v>2046</v>
      </c>
      <c r="G314" s="332"/>
      <c r="H314" s="318"/>
      <c r="I314" s="318"/>
      <c r="J314" s="318"/>
      <c r="K314" s="318"/>
      <c r="L314" s="318"/>
      <c r="M314" s="318"/>
      <c r="N314" s="318"/>
      <c r="O314" s="318"/>
      <c r="P314" s="318"/>
      <c r="Q314" s="318"/>
      <c r="R314" s="318"/>
      <c r="S314" s="318"/>
      <c r="T314" s="318"/>
      <c r="U314" s="318"/>
      <c r="V314" s="318"/>
      <c r="W314" s="318"/>
      <c r="X314" s="318"/>
      <c r="Y314" s="318"/>
      <c r="Z314" s="318"/>
    </row>
    <row r="315" ht="14.25" hidden="1" customHeight="1" outlineLevel="3">
      <c r="A315" s="318" t="s">
        <v>2047</v>
      </c>
      <c r="B315" s="332" t="s">
        <v>159</v>
      </c>
      <c r="C315" s="341"/>
      <c r="E315" s="347">
        <v>4021.0</v>
      </c>
      <c r="F315" s="349" t="s">
        <v>2048</v>
      </c>
      <c r="G315" s="332"/>
      <c r="H315" s="318"/>
      <c r="I315" s="318"/>
      <c r="J315" s="318"/>
      <c r="K315" s="318"/>
      <c r="L315" s="318"/>
      <c r="M315" s="318"/>
      <c r="N315" s="318"/>
      <c r="O315" s="318"/>
      <c r="P315" s="318"/>
      <c r="Q315" s="318"/>
      <c r="R315" s="318"/>
      <c r="S315" s="318"/>
      <c r="T315" s="318"/>
      <c r="U315" s="318"/>
      <c r="V315" s="318"/>
      <c r="W315" s="318"/>
      <c r="X315" s="318"/>
      <c r="Y315" s="318"/>
      <c r="Z315" s="318"/>
    </row>
    <row r="316" ht="14.25" hidden="1" customHeight="1" outlineLevel="3">
      <c r="A316" s="318" t="s">
        <v>2049</v>
      </c>
      <c r="B316" s="332" t="s">
        <v>159</v>
      </c>
      <c r="C316" s="341"/>
      <c r="E316" s="347">
        <v>4022.0</v>
      </c>
      <c r="F316" s="347" t="s">
        <v>2050</v>
      </c>
      <c r="G316" s="332"/>
      <c r="H316" s="318"/>
      <c r="I316" s="318"/>
      <c r="J316" s="318"/>
      <c r="K316" s="318"/>
      <c r="L316" s="318"/>
      <c r="M316" s="318"/>
      <c r="N316" s="318"/>
      <c r="O316" s="318"/>
      <c r="P316" s="318"/>
      <c r="Q316" s="318"/>
      <c r="R316" s="318"/>
      <c r="S316" s="318"/>
      <c r="T316" s="318"/>
      <c r="U316" s="318"/>
      <c r="V316" s="318"/>
      <c r="W316" s="318"/>
      <c r="X316" s="318"/>
      <c r="Y316" s="318"/>
      <c r="Z316" s="318"/>
    </row>
    <row r="317" ht="14.25" hidden="1" customHeight="1" outlineLevel="1">
      <c r="A317" s="318"/>
      <c r="C317" s="341" t="s">
        <v>2051</v>
      </c>
      <c r="D317" s="345" t="s">
        <v>2052</v>
      </c>
      <c r="G317" s="332"/>
      <c r="H317" s="318"/>
      <c r="I317" s="318"/>
      <c r="J317" s="318"/>
      <c r="K317" s="318"/>
      <c r="L317" s="318"/>
      <c r="M317" s="318"/>
      <c r="N317" s="318"/>
      <c r="O317" s="318"/>
      <c r="P317" s="318"/>
      <c r="Q317" s="318"/>
      <c r="R317" s="318"/>
      <c r="S317" s="318"/>
      <c r="T317" s="318"/>
      <c r="U317" s="318"/>
      <c r="V317" s="318"/>
      <c r="W317" s="318"/>
      <c r="X317" s="318"/>
      <c r="Y317" s="318"/>
      <c r="Z317" s="318"/>
    </row>
    <row r="318" ht="15.0" hidden="1" customHeight="1" outlineLevel="2">
      <c r="C318" s="342"/>
      <c r="D318" s="355" t="s">
        <v>2053</v>
      </c>
      <c r="E318" s="350" t="s">
        <v>2052</v>
      </c>
      <c r="G318" s="332"/>
      <c r="H318" s="318"/>
      <c r="I318" s="318"/>
      <c r="J318" s="318"/>
      <c r="K318" s="318"/>
      <c r="L318" s="318"/>
      <c r="M318" s="318"/>
      <c r="N318" s="318"/>
      <c r="O318" s="318"/>
      <c r="P318" s="318"/>
      <c r="Q318" s="318"/>
      <c r="R318" s="318"/>
      <c r="S318" s="318"/>
      <c r="T318" s="318"/>
      <c r="U318" s="318"/>
      <c r="V318" s="318"/>
      <c r="W318" s="318"/>
      <c r="X318" s="318"/>
      <c r="Y318" s="318"/>
      <c r="Z318" s="318"/>
    </row>
    <row r="319" ht="14.25" hidden="1" customHeight="1" outlineLevel="3">
      <c r="A319" s="318" t="s">
        <v>2054</v>
      </c>
      <c r="B319" s="332" t="s">
        <v>159</v>
      </c>
      <c r="C319" s="342"/>
      <c r="E319" s="347">
        <v>4100.0</v>
      </c>
      <c r="F319" s="347" t="s">
        <v>2055</v>
      </c>
      <c r="G319" s="332"/>
      <c r="H319" s="318"/>
      <c r="I319" s="318"/>
      <c r="J319" s="318"/>
      <c r="K319" s="318"/>
      <c r="L319" s="318"/>
      <c r="M319" s="318"/>
      <c r="N319" s="318"/>
      <c r="O319" s="318"/>
      <c r="P319" s="318"/>
      <c r="Q319" s="318"/>
      <c r="R319" s="318"/>
      <c r="S319" s="318"/>
      <c r="T319" s="318"/>
      <c r="U319" s="318"/>
      <c r="V319" s="318"/>
      <c r="W319" s="318"/>
      <c r="X319" s="318"/>
      <c r="Y319" s="318"/>
      <c r="Z319" s="318"/>
    </row>
    <row r="320" ht="15.0" customHeight="1" collapsed="1">
      <c r="A320" s="318"/>
      <c r="B320" s="356" t="s">
        <v>26</v>
      </c>
      <c r="C320" s="352" t="s">
        <v>2056</v>
      </c>
      <c r="G320" s="332"/>
      <c r="H320" s="318"/>
      <c r="I320" s="318"/>
      <c r="J320" s="318"/>
      <c r="K320" s="318"/>
      <c r="L320" s="318"/>
      <c r="M320" s="318"/>
      <c r="N320" s="318"/>
      <c r="O320" s="318"/>
      <c r="P320" s="318"/>
      <c r="Q320" s="318"/>
      <c r="R320" s="318"/>
      <c r="S320" s="318"/>
      <c r="T320" s="318"/>
      <c r="U320" s="318"/>
      <c r="V320" s="318"/>
      <c r="W320" s="318"/>
      <c r="X320" s="318"/>
      <c r="Y320" s="318"/>
      <c r="Z320" s="318"/>
    </row>
    <row r="321" ht="14.25" hidden="1" customHeight="1" outlineLevel="1">
      <c r="A321" s="318"/>
      <c r="C321" s="341" t="s">
        <v>2057</v>
      </c>
      <c r="D321" s="345" t="s">
        <v>2058</v>
      </c>
      <c r="G321" s="332"/>
      <c r="H321" s="318"/>
      <c r="I321" s="318"/>
      <c r="J321" s="318"/>
      <c r="K321" s="318"/>
      <c r="L321" s="318"/>
      <c r="M321" s="318"/>
      <c r="N321" s="318"/>
      <c r="O321" s="318"/>
      <c r="P321" s="318"/>
      <c r="Q321" s="318"/>
      <c r="R321" s="318"/>
      <c r="S321" s="318"/>
      <c r="T321" s="318"/>
      <c r="U321" s="318"/>
      <c r="V321" s="318"/>
      <c r="W321" s="318"/>
      <c r="X321" s="318"/>
      <c r="Y321" s="318"/>
      <c r="Z321" s="318"/>
    </row>
    <row r="322" ht="15.0" hidden="1" customHeight="1" outlineLevel="2">
      <c r="C322" s="342"/>
      <c r="D322" s="355" t="s">
        <v>2059</v>
      </c>
      <c r="E322" s="350" t="s">
        <v>2060</v>
      </c>
      <c r="G322" s="332"/>
      <c r="H322" s="318"/>
      <c r="I322" s="318"/>
      <c r="J322" s="318"/>
      <c r="K322" s="318"/>
      <c r="L322" s="318"/>
      <c r="M322" s="318"/>
      <c r="N322" s="318"/>
      <c r="O322" s="318"/>
      <c r="P322" s="318"/>
      <c r="Q322" s="318"/>
      <c r="R322" s="318"/>
      <c r="S322" s="318"/>
      <c r="T322" s="318"/>
      <c r="U322" s="318"/>
      <c r="V322" s="318"/>
      <c r="W322" s="318"/>
      <c r="X322" s="318"/>
      <c r="Y322" s="318"/>
      <c r="Z322" s="318"/>
    </row>
    <row r="323" ht="14.25" hidden="1" customHeight="1" outlineLevel="3">
      <c r="A323" s="318" t="s">
        <v>2061</v>
      </c>
      <c r="B323" s="332" t="s">
        <v>159</v>
      </c>
      <c r="C323" s="342"/>
      <c r="E323" s="347">
        <v>4510.0</v>
      </c>
      <c r="F323" s="347" t="s">
        <v>2062</v>
      </c>
      <c r="G323" s="332"/>
      <c r="H323" s="318"/>
      <c r="I323" s="318"/>
      <c r="J323" s="318"/>
      <c r="K323" s="318"/>
      <c r="L323" s="318"/>
      <c r="M323" s="318"/>
      <c r="N323" s="318"/>
      <c r="O323" s="318"/>
      <c r="P323" s="318"/>
      <c r="Q323" s="318"/>
      <c r="R323" s="318"/>
      <c r="S323" s="318"/>
      <c r="T323" s="318"/>
      <c r="U323" s="318"/>
      <c r="V323" s="318"/>
      <c r="W323" s="318"/>
      <c r="X323" s="318"/>
      <c r="Y323" s="318"/>
      <c r="Z323" s="318"/>
    </row>
    <row r="324" ht="15.0" hidden="1" customHeight="1" outlineLevel="2">
      <c r="C324" s="342"/>
      <c r="D324" s="355" t="s">
        <v>2063</v>
      </c>
      <c r="E324" s="350" t="s">
        <v>2064</v>
      </c>
      <c r="G324" s="332"/>
      <c r="H324" s="318"/>
      <c r="I324" s="318"/>
      <c r="J324" s="318"/>
      <c r="K324" s="318"/>
      <c r="L324" s="318"/>
      <c r="M324" s="318"/>
      <c r="N324" s="318"/>
      <c r="O324" s="318"/>
      <c r="P324" s="318"/>
      <c r="Q324" s="318"/>
      <c r="R324" s="318"/>
      <c r="S324" s="318"/>
      <c r="T324" s="318"/>
      <c r="U324" s="318"/>
      <c r="V324" s="318"/>
      <c r="W324" s="318"/>
      <c r="X324" s="318"/>
      <c r="Y324" s="318"/>
      <c r="Z324" s="318"/>
    </row>
    <row r="325" ht="14.25" hidden="1" customHeight="1" outlineLevel="3">
      <c r="A325" s="318" t="s">
        <v>2065</v>
      </c>
      <c r="B325" s="332" t="s">
        <v>159</v>
      </c>
      <c r="C325" s="342"/>
      <c r="E325" s="347">
        <v>4521.0</v>
      </c>
      <c r="F325" s="349" t="s">
        <v>2066</v>
      </c>
      <c r="G325" s="332"/>
      <c r="H325" s="318"/>
      <c r="I325" s="318"/>
      <c r="J325" s="318"/>
      <c r="K325" s="318"/>
      <c r="L325" s="318"/>
      <c r="M325" s="318"/>
      <c r="N325" s="318"/>
      <c r="O325" s="318"/>
      <c r="P325" s="318"/>
      <c r="Q325" s="318"/>
      <c r="R325" s="318"/>
      <c r="S325" s="318"/>
      <c r="T325" s="318"/>
      <c r="U325" s="318"/>
      <c r="V325" s="318"/>
      <c r="W325" s="318"/>
      <c r="X325" s="318"/>
      <c r="Y325" s="318"/>
      <c r="Z325" s="318"/>
    </row>
    <row r="326" ht="14.25" hidden="1" customHeight="1" outlineLevel="3">
      <c r="A326" s="318" t="s">
        <v>2067</v>
      </c>
      <c r="B326" s="332" t="s">
        <v>159</v>
      </c>
      <c r="C326" s="342"/>
      <c r="E326" s="347">
        <v>4522.0</v>
      </c>
      <c r="F326" s="349" t="s">
        <v>2068</v>
      </c>
      <c r="G326" s="332"/>
      <c r="H326" s="318"/>
      <c r="I326" s="318"/>
      <c r="J326" s="318"/>
      <c r="K326" s="318"/>
      <c r="L326" s="318"/>
      <c r="M326" s="318"/>
      <c r="N326" s="318"/>
      <c r="O326" s="318"/>
      <c r="P326" s="318"/>
      <c r="Q326" s="318"/>
      <c r="R326" s="318"/>
      <c r="S326" s="318"/>
      <c r="T326" s="318"/>
      <c r="U326" s="318"/>
      <c r="V326" s="318"/>
      <c r="W326" s="318"/>
      <c r="X326" s="318"/>
      <c r="Y326" s="318"/>
      <c r="Z326" s="318"/>
    </row>
    <row r="327" ht="15.0" hidden="1" customHeight="1" outlineLevel="2">
      <c r="C327" s="342"/>
      <c r="D327" s="355" t="s">
        <v>2069</v>
      </c>
      <c r="E327" s="350" t="s">
        <v>2070</v>
      </c>
      <c r="G327" s="332"/>
      <c r="H327" s="318"/>
      <c r="I327" s="318"/>
      <c r="J327" s="318"/>
      <c r="K327" s="318"/>
      <c r="L327" s="318"/>
      <c r="M327" s="318"/>
      <c r="N327" s="318"/>
      <c r="O327" s="318"/>
      <c r="P327" s="318"/>
      <c r="Q327" s="318"/>
      <c r="R327" s="318"/>
      <c r="S327" s="318"/>
      <c r="T327" s="318"/>
      <c r="U327" s="318"/>
      <c r="V327" s="318"/>
      <c r="W327" s="318"/>
      <c r="X327" s="318"/>
      <c r="Y327" s="318"/>
      <c r="Z327" s="318"/>
    </row>
    <row r="328" ht="14.25" hidden="1" customHeight="1" outlineLevel="3">
      <c r="A328" s="318" t="s">
        <v>2071</v>
      </c>
      <c r="B328" s="332" t="s">
        <v>159</v>
      </c>
      <c r="C328" s="342"/>
      <c r="E328" s="347">
        <v>4530.0</v>
      </c>
      <c r="F328" s="349" t="s">
        <v>2072</v>
      </c>
      <c r="G328" s="332"/>
      <c r="H328" s="318"/>
      <c r="I328" s="318"/>
      <c r="J328" s="318"/>
      <c r="K328" s="318"/>
      <c r="L328" s="318"/>
      <c r="M328" s="318"/>
      <c r="N328" s="318"/>
      <c r="O328" s="318"/>
      <c r="P328" s="318"/>
      <c r="Q328" s="318"/>
      <c r="R328" s="318"/>
      <c r="S328" s="318"/>
      <c r="T328" s="318"/>
      <c r="U328" s="318"/>
      <c r="V328" s="318"/>
      <c r="W328" s="318"/>
      <c r="X328" s="318"/>
      <c r="Y328" s="318"/>
      <c r="Z328" s="318"/>
    </row>
    <row r="329" ht="15.0" hidden="1" customHeight="1" outlineLevel="2">
      <c r="C329" s="342"/>
      <c r="D329" s="355" t="s">
        <v>2073</v>
      </c>
      <c r="E329" s="350" t="s">
        <v>2074</v>
      </c>
      <c r="G329" s="332"/>
      <c r="H329" s="318"/>
      <c r="I329" s="318"/>
      <c r="J329" s="318"/>
      <c r="K329" s="318"/>
      <c r="L329" s="318"/>
      <c r="M329" s="318"/>
      <c r="N329" s="318"/>
      <c r="O329" s="318"/>
      <c r="P329" s="318"/>
      <c r="Q329" s="318"/>
      <c r="R329" s="318"/>
      <c r="S329" s="318"/>
      <c r="T329" s="318"/>
      <c r="U329" s="318"/>
      <c r="V329" s="318"/>
      <c r="W329" s="318"/>
      <c r="X329" s="318"/>
      <c r="Y329" s="318"/>
      <c r="Z329" s="318"/>
    </row>
    <row r="330" ht="14.25" hidden="1" customHeight="1" outlineLevel="3">
      <c r="A330" s="318" t="s">
        <v>2075</v>
      </c>
      <c r="B330" s="332" t="s">
        <v>159</v>
      </c>
      <c r="C330" s="342"/>
      <c r="E330" s="347">
        <v>4540.0</v>
      </c>
      <c r="F330" s="349" t="s">
        <v>2076</v>
      </c>
      <c r="G330" s="332"/>
      <c r="H330" s="318"/>
      <c r="I330" s="318"/>
      <c r="J330" s="318"/>
      <c r="K330" s="318"/>
      <c r="L330" s="318"/>
      <c r="M330" s="318"/>
      <c r="N330" s="318"/>
      <c r="O330" s="318"/>
      <c r="P330" s="318"/>
      <c r="Q330" s="318"/>
      <c r="R330" s="318"/>
      <c r="S330" s="318"/>
      <c r="T330" s="318"/>
      <c r="U330" s="318"/>
      <c r="V330" s="318"/>
      <c r="W330" s="318"/>
      <c r="X330" s="318"/>
      <c r="Y330" s="318"/>
      <c r="Z330" s="318"/>
    </row>
    <row r="331" ht="15.0" hidden="1" customHeight="1" outlineLevel="2">
      <c r="C331" s="342"/>
      <c r="D331" s="355" t="s">
        <v>2077</v>
      </c>
      <c r="E331" s="350" t="s">
        <v>2078</v>
      </c>
      <c r="G331" s="332"/>
      <c r="H331" s="318"/>
      <c r="I331" s="318"/>
      <c r="J331" s="318"/>
      <c r="K331" s="318"/>
      <c r="L331" s="318"/>
      <c r="M331" s="318"/>
      <c r="N331" s="318"/>
      <c r="O331" s="318"/>
      <c r="P331" s="318"/>
      <c r="Q331" s="318"/>
      <c r="R331" s="318"/>
      <c r="S331" s="318"/>
      <c r="T331" s="318"/>
      <c r="U331" s="318"/>
      <c r="V331" s="318"/>
      <c r="W331" s="318"/>
      <c r="X331" s="318"/>
      <c r="Y331" s="318"/>
      <c r="Z331" s="318"/>
    </row>
    <row r="332" ht="14.25" hidden="1" customHeight="1" outlineLevel="3">
      <c r="A332" s="318" t="s">
        <v>2079</v>
      </c>
      <c r="B332" s="332" t="s">
        <v>159</v>
      </c>
      <c r="C332" s="342"/>
      <c r="E332" s="347">
        <v>4550.0</v>
      </c>
      <c r="F332" s="349" t="s">
        <v>2080</v>
      </c>
      <c r="G332" s="332"/>
      <c r="H332" s="318"/>
      <c r="I332" s="318"/>
      <c r="J332" s="318"/>
      <c r="K332" s="318"/>
      <c r="L332" s="318"/>
      <c r="M332" s="318"/>
      <c r="N332" s="318"/>
      <c r="O332" s="318"/>
      <c r="P332" s="318"/>
      <c r="Q332" s="318"/>
      <c r="R332" s="318"/>
      <c r="S332" s="318"/>
      <c r="T332" s="318"/>
      <c r="U332" s="318"/>
      <c r="V332" s="318"/>
      <c r="W332" s="318"/>
      <c r="X332" s="318"/>
      <c r="Y332" s="318"/>
      <c r="Z332" s="318"/>
    </row>
    <row r="333" ht="27.75" customHeight="1" collapsed="1">
      <c r="A333" s="318"/>
      <c r="B333" s="338" t="s">
        <v>2081</v>
      </c>
      <c r="C333" s="352" t="s">
        <v>2082</v>
      </c>
      <c r="G333" s="332"/>
      <c r="H333" s="318"/>
      <c r="I333" s="318"/>
      <c r="J333" s="318"/>
      <c r="K333" s="318"/>
      <c r="L333" s="318"/>
      <c r="M333" s="318"/>
      <c r="N333" s="318"/>
      <c r="O333" s="318"/>
      <c r="P333" s="318"/>
      <c r="Q333" s="318"/>
      <c r="R333" s="318"/>
      <c r="S333" s="318"/>
      <c r="T333" s="318"/>
      <c r="U333" s="318"/>
      <c r="V333" s="318"/>
      <c r="W333" s="318"/>
      <c r="X333" s="318"/>
      <c r="Y333" s="318"/>
      <c r="Z333" s="318"/>
    </row>
    <row r="334" ht="32.25" hidden="1" customHeight="1" outlineLevel="1">
      <c r="A334" s="318"/>
      <c r="C334" s="341" t="s">
        <v>2083</v>
      </c>
      <c r="D334" s="350" t="s">
        <v>2084</v>
      </c>
      <c r="G334" s="332"/>
      <c r="H334" s="318"/>
      <c r="I334" s="318"/>
      <c r="J334" s="318"/>
      <c r="K334" s="318"/>
      <c r="L334" s="318"/>
      <c r="M334" s="318"/>
      <c r="N334" s="318"/>
      <c r="O334" s="318"/>
      <c r="P334" s="318"/>
      <c r="Q334" s="318"/>
      <c r="R334" s="318"/>
      <c r="S334" s="318"/>
      <c r="T334" s="318"/>
      <c r="U334" s="318"/>
      <c r="V334" s="318"/>
      <c r="W334" s="318"/>
      <c r="X334" s="318"/>
      <c r="Y334" s="318"/>
      <c r="Z334" s="318"/>
    </row>
    <row r="335" ht="22.5" hidden="1" customHeight="1" outlineLevel="2">
      <c r="C335" s="341"/>
      <c r="D335" s="350" t="s">
        <v>2085</v>
      </c>
      <c r="E335" s="350" t="s">
        <v>2086</v>
      </c>
      <c r="G335" s="332"/>
      <c r="H335" s="318"/>
      <c r="I335" s="318"/>
      <c r="J335" s="318"/>
      <c r="K335" s="318"/>
      <c r="L335" s="318"/>
      <c r="M335" s="318"/>
      <c r="N335" s="318"/>
      <c r="O335" s="318"/>
      <c r="P335" s="318"/>
      <c r="Q335" s="318"/>
      <c r="R335" s="318"/>
      <c r="S335" s="318"/>
      <c r="T335" s="318"/>
      <c r="U335" s="318"/>
      <c r="V335" s="318"/>
      <c r="W335" s="318"/>
      <c r="X335" s="318"/>
      <c r="Y335" s="318"/>
      <c r="Z335" s="318"/>
    </row>
    <row r="336" ht="14.25" hidden="1" customHeight="1" outlineLevel="3">
      <c r="A336" s="318" t="s">
        <v>2087</v>
      </c>
      <c r="B336" s="332" t="s">
        <v>159</v>
      </c>
      <c r="C336" s="341"/>
      <c r="E336" s="347">
        <v>5010.0</v>
      </c>
      <c r="F336" s="347" t="s">
        <v>2086</v>
      </c>
      <c r="G336" s="332"/>
      <c r="H336" s="318"/>
      <c r="I336" s="318"/>
      <c r="J336" s="318"/>
      <c r="K336" s="318"/>
      <c r="L336" s="318"/>
      <c r="M336" s="318"/>
      <c r="N336" s="318"/>
      <c r="O336" s="318"/>
      <c r="P336" s="318"/>
      <c r="Q336" s="318"/>
      <c r="R336" s="318"/>
      <c r="S336" s="318"/>
      <c r="T336" s="318"/>
      <c r="U336" s="318"/>
      <c r="V336" s="318"/>
      <c r="W336" s="318"/>
      <c r="X336" s="318"/>
      <c r="Y336" s="318"/>
      <c r="Z336" s="318"/>
    </row>
    <row r="337" ht="15.0" hidden="1" customHeight="1" outlineLevel="2">
      <c r="B337" s="332" t="s">
        <v>159</v>
      </c>
      <c r="C337" s="341"/>
      <c r="D337" s="350" t="s">
        <v>2088</v>
      </c>
      <c r="E337" s="350" t="s">
        <v>2089</v>
      </c>
      <c r="G337" s="332"/>
      <c r="H337" s="318"/>
      <c r="I337" s="318"/>
      <c r="J337" s="318"/>
      <c r="K337" s="318"/>
      <c r="L337" s="318"/>
      <c r="M337" s="318"/>
      <c r="N337" s="318"/>
      <c r="O337" s="318"/>
      <c r="P337" s="318"/>
      <c r="Q337" s="318"/>
      <c r="R337" s="318"/>
      <c r="S337" s="318"/>
      <c r="T337" s="318"/>
      <c r="U337" s="318"/>
      <c r="V337" s="318"/>
      <c r="W337" s="318"/>
      <c r="X337" s="318"/>
      <c r="Y337" s="318"/>
      <c r="Z337" s="318"/>
    </row>
    <row r="338" ht="14.25" hidden="1" customHeight="1" outlineLevel="3">
      <c r="A338" s="318" t="s">
        <v>2090</v>
      </c>
      <c r="B338" s="332" t="s">
        <v>159</v>
      </c>
      <c r="C338" s="341"/>
      <c r="E338" s="347">
        <v>5020.0</v>
      </c>
      <c r="F338" s="347" t="s">
        <v>2089</v>
      </c>
      <c r="G338" s="332"/>
      <c r="H338" s="318"/>
      <c r="I338" s="318"/>
      <c r="J338" s="318"/>
      <c r="K338" s="318"/>
      <c r="L338" s="318"/>
      <c r="M338" s="318"/>
      <c r="N338" s="318"/>
      <c r="O338" s="318"/>
      <c r="P338" s="318"/>
      <c r="Q338" s="318"/>
      <c r="R338" s="318"/>
      <c r="S338" s="318"/>
      <c r="T338" s="318"/>
      <c r="U338" s="318"/>
      <c r="V338" s="318"/>
      <c r="W338" s="318"/>
      <c r="X338" s="318"/>
      <c r="Y338" s="318"/>
      <c r="Z338" s="318"/>
    </row>
    <row r="339" ht="15.0" hidden="1" customHeight="1" outlineLevel="2">
      <c r="C339" s="341"/>
      <c r="D339" s="350" t="s">
        <v>2091</v>
      </c>
      <c r="E339" s="350" t="s">
        <v>2092</v>
      </c>
      <c r="G339" s="332"/>
      <c r="H339" s="318"/>
      <c r="I339" s="318"/>
      <c r="J339" s="318"/>
      <c r="K339" s="318"/>
      <c r="L339" s="318"/>
      <c r="M339" s="318"/>
      <c r="N339" s="318"/>
      <c r="O339" s="318"/>
      <c r="P339" s="318"/>
      <c r="Q339" s="318"/>
      <c r="R339" s="318"/>
      <c r="S339" s="318"/>
      <c r="T339" s="318"/>
      <c r="U339" s="318"/>
      <c r="V339" s="318"/>
      <c r="W339" s="318"/>
      <c r="X339" s="318"/>
      <c r="Y339" s="318"/>
      <c r="Z339" s="318"/>
    </row>
    <row r="340" ht="14.25" hidden="1" customHeight="1" outlineLevel="3">
      <c r="A340" s="318" t="s">
        <v>2093</v>
      </c>
      <c r="B340" s="332" t="s">
        <v>159</v>
      </c>
      <c r="C340" s="341"/>
      <c r="E340" s="347">
        <v>5030.0</v>
      </c>
      <c r="F340" s="349" t="s">
        <v>2092</v>
      </c>
      <c r="G340" s="332"/>
      <c r="H340" s="318"/>
      <c r="I340" s="318"/>
      <c r="J340" s="318"/>
      <c r="K340" s="318"/>
      <c r="L340" s="318"/>
      <c r="M340" s="318"/>
      <c r="N340" s="318"/>
      <c r="O340" s="318"/>
      <c r="P340" s="318"/>
      <c r="Q340" s="318"/>
      <c r="R340" s="318"/>
      <c r="S340" s="318"/>
      <c r="T340" s="318"/>
      <c r="U340" s="318"/>
      <c r="V340" s="318"/>
      <c r="W340" s="318"/>
      <c r="X340" s="318"/>
      <c r="Y340" s="318"/>
      <c r="Z340" s="318"/>
    </row>
    <row r="341" ht="15.0" hidden="1" customHeight="1" outlineLevel="2">
      <c r="C341" s="341"/>
      <c r="D341" s="350" t="s">
        <v>2094</v>
      </c>
      <c r="E341" s="350" t="s">
        <v>2095</v>
      </c>
      <c r="G341" s="332"/>
      <c r="H341" s="318"/>
      <c r="I341" s="318"/>
      <c r="J341" s="318"/>
      <c r="K341" s="318"/>
      <c r="L341" s="318"/>
      <c r="M341" s="318"/>
      <c r="N341" s="318"/>
      <c r="O341" s="318"/>
      <c r="P341" s="318"/>
      <c r="Q341" s="318"/>
      <c r="R341" s="318"/>
      <c r="S341" s="318"/>
      <c r="T341" s="318"/>
      <c r="U341" s="318"/>
      <c r="V341" s="318"/>
      <c r="W341" s="318"/>
      <c r="X341" s="318"/>
      <c r="Y341" s="318"/>
      <c r="Z341" s="318"/>
    </row>
    <row r="342" ht="14.25" hidden="1" customHeight="1" outlineLevel="3">
      <c r="A342" s="318" t="s">
        <v>2096</v>
      </c>
      <c r="B342" s="332" t="s">
        <v>159</v>
      </c>
      <c r="C342" s="341"/>
      <c r="E342" s="347">
        <v>5041.0</v>
      </c>
      <c r="F342" s="347" t="s">
        <v>2095</v>
      </c>
      <c r="G342" s="332"/>
      <c r="H342" s="318"/>
      <c r="I342" s="318"/>
      <c r="J342" s="318"/>
      <c r="K342" s="318"/>
      <c r="L342" s="318"/>
      <c r="M342" s="318"/>
      <c r="N342" s="318"/>
      <c r="O342" s="318"/>
      <c r="P342" s="318"/>
      <c r="Q342" s="318"/>
      <c r="R342" s="318"/>
      <c r="S342" s="318"/>
      <c r="T342" s="318"/>
      <c r="U342" s="318"/>
      <c r="V342" s="318"/>
      <c r="W342" s="318"/>
      <c r="X342" s="318"/>
      <c r="Y342" s="318"/>
      <c r="Z342" s="318"/>
    </row>
    <row r="343" ht="15.0" hidden="1" customHeight="1" outlineLevel="2">
      <c r="C343" s="341"/>
      <c r="D343" s="350" t="s">
        <v>2094</v>
      </c>
      <c r="E343" s="350" t="s">
        <v>2097</v>
      </c>
      <c r="G343" s="332"/>
      <c r="H343" s="318"/>
      <c r="I343" s="318"/>
      <c r="J343" s="318"/>
      <c r="K343" s="318"/>
      <c r="L343" s="318"/>
      <c r="M343" s="318"/>
      <c r="N343" s="318"/>
      <c r="O343" s="318"/>
      <c r="P343" s="318"/>
      <c r="Q343" s="318"/>
      <c r="R343" s="318"/>
      <c r="S343" s="318"/>
      <c r="T343" s="318"/>
      <c r="U343" s="318"/>
      <c r="V343" s="318"/>
      <c r="W343" s="318"/>
      <c r="X343" s="318"/>
      <c r="Y343" s="318"/>
      <c r="Z343" s="318"/>
    </row>
    <row r="344" ht="14.25" hidden="1" customHeight="1" outlineLevel="3">
      <c r="A344" s="318" t="s">
        <v>2098</v>
      </c>
      <c r="B344" s="332" t="s">
        <v>159</v>
      </c>
      <c r="C344" s="341"/>
      <c r="E344" s="347">
        <v>5042.0</v>
      </c>
      <c r="F344" s="347" t="s">
        <v>2097</v>
      </c>
      <c r="G344" s="332"/>
      <c r="H344" s="318"/>
      <c r="I344" s="318"/>
      <c r="J344" s="318"/>
      <c r="K344" s="318"/>
      <c r="L344" s="318"/>
      <c r="M344" s="318"/>
      <c r="N344" s="318"/>
      <c r="O344" s="318"/>
      <c r="P344" s="318"/>
      <c r="Q344" s="318"/>
      <c r="R344" s="318"/>
      <c r="S344" s="318"/>
      <c r="T344" s="318"/>
      <c r="U344" s="318"/>
      <c r="V344" s="318"/>
      <c r="W344" s="318"/>
      <c r="X344" s="318"/>
      <c r="Y344" s="318"/>
      <c r="Z344" s="318"/>
    </row>
    <row r="345" ht="15.0" hidden="1" customHeight="1" outlineLevel="2">
      <c r="C345" s="341"/>
      <c r="D345" s="350" t="s">
        <v>2099</v>
      </c>
      <c r="E345" s="350" t="s">
        <v>2100</v>
      </c>
      <c r="G345" s="332"/>
      <c r="H345" s="318"/>
      <c r="I345" s="318"/>
      <c r="J345" s="318"/>
      <c r="K345" s="318"/>
      <c r="L345" s="318"/>
      <c r="M345" s="318"/>
      <c r="N345" s="318"/>
      <c r="O345" s="318"/>
      <c r="P345" s="318"/>
      <c r="Q345" s="318"/>
      <c r="R345" s="318"/>
      <c r="S345" s="318"/>
      <c r="T345" s="318"/>
      <c r="U345" s="318"/>
      <c r="V345" s="318"/>
      <c r="W345" s="318"/>
      <c r="X345" s="318"/>
      <c r="Y345" s="318"/>
      <c r="Z345" s="318"/>
    </row>
    <row r="346" ht="14.25" hidden="1" customHeight="1" outlineLevel="3">
      <c r="A346" s="318" t="s">
        <v>2101</v>
      </c>
      <c r="B346" s="332" t="s">
        <v>159</v>
      </c>
      <c r="C346" s="341"/>
      <c r="E346" s="347">
        <v>5050.0</v>
      </c>
      <c r="F346" s="349" t="s">
        <v>2100</v>
      </c>
      <c r="G346" s="332"/>
      <c r="H346" s="318"/>
      <c r="I346" s="318"/>
      <c r="J346" s="318"/>
      <c r="K346" s="318"/>
      <c r="L346" s="318"/>
      <c r="M346" s="318"/>
      <c r="N346" s="318"/>
      <c r="O346" s="318"/>
      <c r="P346" s="318"/>
      <c r="Q346" s="318"/>
      <c r="R346" s="318"/>
      <c r="S346" s="318"/>
      <c r="T346" s="318"/>
      <c r="U346" s="318"/>
      <c r="V346" s="318"/>
      <c r="W346" s="318"/>
      <c r="X346" s="318"/>
      <c r="Y346" s="318"/>
      <c r="Z346" s="318"/>
    </row>
    <row r="347" ht="15.0" hidden="1" customHeight="1" outlineLevel="1">
      <c r="A347" s="318"/>
      <c r="C347" s="341" t="s">
        <v>2102</v>
      </c>
      <c r="D347" s="350" t="s">
        <v>2103</v>
      </c>
      <c r="G347" s="332"/>
      <c r="H347" s="318"/>
      <c r="I347" s="318"/>
      <c r="J347" s="318"/>
      <c r="K347" s="318"/>
      <c r="L347" s="318"/>
      <c r="M347" s="318"/>
      <c r="N347" s="318"/>
      <c r="O347" s="318"/>
      <c r="P347" s="318"/>
      <c r="Q347" s="318"/>
      <c r="R347" s="318"/>
      <c r="S347" s="318"/>
      <c r="T347" s="318"/>
      <c r="U347" s="318"/>
      <c r="V347" s="318"/>
      <c r="W347" s="318"/>
      <c r="X347" s="318"/>
      <c r="Y347" s="318"/>
      <c r="Z347" s="318"/>
    </row>
    <row r="348" ht="14.25" hidden="1" customHeight="1" outlineLevel="2">
      <c r="C348" s="341"/>
      <c r="D348" s="350" t="s">
        <v>2104</v>
      </c>
      <c r="E348" s="350" t="str">
        <f>F349</f>
        <v>Comisionistas, corredores y otros mayoristas que comercian en nombre de terceros.</v>
      </c>
      <c r="G348" s="332"/>
      <c r="H348" s="318"/>
      <c r="I348" s="318"/>
      <c r="J348" s="318"/>
      <c r="K348" s="318"/>
      <c r="L348" s="318"/>
      <c r="M348" s="318"/>
      <c r="N348" s="318"/>
      <c r="O348" s="318"/>
      <c r="P348" s="318"/>
      <c r="Q348" s="318"/>
      <c r="R348" s="318"/>
      <c r="S348" s="318"/>
      <c r="T348" s="318"/>
      <c r="U348" s="318"/>
      <c r="V348" s="318"/>
      <c r="W348" s="318"/>
      <c r="X348" s="318"/>
      <c r="Y348" s="318"/>
      <c r="Z348" s="318"/>
    </row>
    <row r="349" ht="14.25" hidden="1" customHeight="1" outlineLevel="3">
      <c r="A349" s="318" t="s">
        <v>2105</v>
      </c>
      <c r="B349" s="332" t="s">
        <v>159</v>
      </c>
      <c r="C349" s="341"/>
      <c r="E349" s="347">
        <v>5110.0</v>
      </c>
      <c r="F349" s="349" t="s">
        <v>2106</v>
      </c>
      <c r="G349" s="332"/>
      <c r="H349" s="318"/>
      <c r="I349" s="318"/>
      <c r="J349" s="318"/>
      <c r="K349" s="318"/>
      <c r="L349" s="318"/>
      <c r="M349" s="318"/>
      <c r="N349" s="318"/>
      <c r="O349" s="318"/>
      <c r="P349" s="318"/>
      <c r="Q349" s="318"/>
      <c r="R349" s="318"/>
      <c r="S349" s="318"/>
      <c r="T349" s="318"/>
      <c r="U349" s="318"/>
      <c r="V349" s="318"/>
      <c r="W349" s="318"/>
      <c r="X349" s="318"/>
      <c r="Y349" s="318"/>
      <c r="Z349" s="318"/>
    </row>
    <row r="350" ht="30.75" hidden="1" customHeight="1" outlineLevel="2">
      <c r="C350" s="341"/>
      <c r="D350" s="350" t="s">
        <v>2107</v>
      </c>
      <c r="E350" s="350" t="s">
        <v>2108</v>
      </c>
      <c r="G350" s="332"/>
      <c r="H350" s="318"/>
      <c r="I350" s="318"/>
      <c r="J350" s="318"/>
      <c r="K350" s="318"/>
      <c r="L350" s="318"/>
      <c r="M350" s="318"/>
      <c r="N350" s="318"/>
      <c r="O350" s="318"/>
      <c r="P350" s="318"/>
      <c r="Q350" s="318"/>
      <c r="R350" s="318"/>
      <c r="S350" s="318"/>
      <c r="T350" s="318"/>
      <c r="U350" s="318"/>
      <c r="V350" s="318"/>
      <c r="W350" s="318"/>
      <c r="X350" s="318"/>
      <c r="Y350" s="318"/>
      <c r="Z350" s="318"/>
    </row>
    <row r="351" ht="14.25" hidden="1" customHeight="1" outlineLevel="3">
      <c r="A351" s="318" t="s">
        <v>2109</v>
      </c>
      <c r="B351" s="332" t="s">
        <v>159</v>
      </c>
      <c r="C351" s="341"/>
      <c r="E351" s="347">
        <v>5120.0</v>
      </c>
      <c r="F351" s="349" t="s">
        <v>2110</v>
      </c>
      <c r="G351" s="332"/>
      <c r="H351" s="318"/>
      <c r="I351" s="318"/>
      <c r="J351" s="318"/>
      <c r="K351" s="318"/>
      <c r="L351" s="318"/>
      <c r="M351" s="318"/>
      <c r="N351" s="318"/>
      <c r="O351" s="318"/>
      <c r="P351" s="318"/>
      <c r="Q351" s="318"/>
      <c r="R351" s="318"/>
      <c r="S351" s="318"/>
      <c r="T351" s="318"/>
      <c r="U351" s="318"/>
      <c r="V351" s="318"/>
      <c r="W351" s="318"/>
      <c r="X351" s="318"/>
      <c r="Y351" s="318"/>
      <c r="Z351" s="318"/>
    </row>
    <row r="352" ht="14.25" hidden="1" customHeight="1" outlineLevel="3">
      <c r="A352" s="318" t="s">
        <v>700</v>
      </c>
      <c r="B352" s="332" t="s">
        <v>159</v>
      </c>
      <c r="C352" s="341"/>
      <c r="E352" s="347">
        <v>5121.0</v>
      </c>
      <c r="F352" s="349" t="s">
        <v>2111</v>
      </c>
      <c r="G352" s="332"/>
      <c r="H352" s="318"/>
      <c r="I352" s="318"/>
      <c r="J352" s="318"/>
      <c r="K352" s="318"/>
      <c r="L352" s="318"/>
      <c r="M352" s="318"/>
      <c r="N352" s="318"/>
      <c r="O352" s="318"/>
      <c r="P352" s="318"/>
      <c r="Q352" s="318"/>
      <c r="R352" s="318"/>
      <c r="S352" s="318"/>
      <c r="T352" s="318"/>
      <c r="U352" s="318"/>
      <c r="V352" s="318"/>
      <c r="W352" s="318"/>
      <c r="X352" s="318"/>
      <c r="Y352" s="318"/>
      <c r="Z352" s="318"/>
    </row>
    <row r="353" ht="14.25" hidden="1" customHeight="1" outlineLevel="3">
      <c r="A353" s="318" t="s">
        <v>702</v>
      </c>
      <c r="B353" s="332" t="s">
        <v>159</v>
      </c>
      <c r="C353" s="341"/>
      <c r="E353" s="347">
        <v>5122.0</v>
      </c>
      <c r="F353" s="349" t="s">
        <v>2112</v>
      </c>
      <c r="G353" s="332"/>
      <c r="H353" s="318"/>
      <c r="I353" s="318"/>
      <c r="J353" s="318"/>
      <c r="K353" s="318"/>
      <c r="L353" s="318"/>
      <c r="M353" s="318"/>
      <c r="N353" s="318"/>
      <c r="O353" s="318"/>
      <c r="P353" s="318"/>
      <c r="Q353" s="318"/>
      <c r="R353" s="318"/>
      <c r="S353" s="318"/>
      <c r="T353" s="318"/>
      <c r="U353" s="318"/>
      <c r="V353" s="318"/>
      <c r="W353" s="318"/>
      <c r="X353" s="318"/>
      <c r="Y353" s="318"/>
      <c r="Z353" s="318"/>
    </row>
    <row r="354" ht="14.25" hidden="1" customHeight="1" outlineLevel="3">
      <c r="A354" s="318" t="s">
        <v>704</v>
      </c>
      <c r="B354" s="332" t="s">
        <v>159</v>
      </c>
      <c r="C354" s="341"/>
      <c r="E354" s="347">
        <v>5123.0</v>
      </c>
      <c r="F354" s="347" t="s">
        <v>2113</v>
      </c>
      <c r="G354" s="332"/>
      <c r="H354" s="318"/>
      <c r="I354" s="318"/>
      <c r="J354" s="318"/>
      <c r="K354" s="318"/>
      <c r="L354" s="318"/>
      <c r="M354" s="318"/>
      <c r="N354" s="318"/>
      <c r="O354" s="318"/>
      <c r="P354" s="318"/>
      <c r="Q354" s="318"/>
      <c r="R354" s="318"/>
      <c r="S354" s="318"/>
      <c r="T354" s="318"/>
      <c r="U354" s="318"/>
      <c r="V354" s="318"/>
      <c r="W354" s="318"/>
      <c r="X354" s="318"/>
      <c r="Y354" s="318"/>
      <c r="Z354" s="318"/>
    </row>
    <row r="355" ht="14.25" hidden="1" customHeight="1" outlineLevel="3">
      <c r="A355" s="318" t="s">
        <v>2114</v>
      </c>
      <c r="B355" s="332" t="s">
        <v>159</v>
      </c>
      <c r="C355" s="341"/>
      <c r="E355" s="347">
        <v>5124.0</v>
      </c>
      <c r="F355" s="349" t="s">
        <v>2115</v>
      </c>
      <c r="G355" s="332"/>
      <c r="H355" s="318"/>
      <c r="I355" s="318"/>
      <c r="J355" s="318"/>
      <c r="K355" s="318"/>
      <c r="L355" s="318"/>
      <c r="M355" s="318"/>
      <c r="N355" s="318"/>
      <c r="O355" s="318"/>
      <c r="P355" s="318"/>
      <c r="Q355" s="318"/>
      <c r="R355" s="318"/>
      <c r="S355" s="318"/>
      <c r="T355" s="318"/>
      <c r="U355" s="318"/>
      <c r="V355" s="318"/>
      <c r="W355" s="318"/>
      <c r="X355" s="318"/>
      <c r="Y355" s="318"/>
      <c r="Z355" s="318"/>
    </row>
    <row r="356" ht="14.25" hidden="1" customHeight="1" outlineLevel="3">
      <c r="A356" s="318" t="s">
        <v>2116</v>
      </c>
      <c r="B356" s="332" t="s">
        <v>159</v>
      </c>
      <c r="C356" s="341"/>
      <c r="E356" s="347">
        <v>5125.0</v>
      </c>
      <c r="F356" s="347" t="s">
        <v>2117</v>
      </c>
      <c r="G356" s="332"/>
      <c r="H356" s="318"/>
      <c r="I356" s="318"/>
      <c r="J356" s="318"/>
      <c r="K356" s="318"/>
      <c r="L356" s="318"/>
      <c r="M356" s="318"/>
      <c r="N356" s="318"/>
      <c r="O356" s="318"/>
      <c r="P356" s="318"/>
      <c r="Q356" s="318"/>
      <c r="R356" s="318"/>
      <c r="S356" s="318"/>
      <c r="T356" s="318"/>
      <c r="U356" s="318"/>
      <c r="V356" s="318"/>
      <c r="W356" s="318"/>
      <c r="X356" s="318"/>
      <c r="Y356" s="318"/>
      <c r="Z356" s="318"/>
    </row>
    <row r="357" ht="14.25" hidden="1" customHeight="1" outlineLevel="3">
      <c r="A357" s="318" t="s">
        <v>2118</v>
      </c>
      <c r="B357" s="332" t="s">
        <v>159</v>
      </c>
      <c r="C357" s="341"/>
      <c r="E357" s="347">
        <v>5126.0</v>
      </c>
      <c r="F357" s="347" t="s">
        <v>2119</v>
      </c>
      <c r="G357" s="332"/>
      <c r="H357" s="318"/>
      <c r="I357" s="318"/>
      <c r="J357" s="318"/>
      <c r="K357" s="318"/>
      <c r="L357" s="318"/>
      <c r="M357" s="318"/>
      <c r="N357" s="318"/>
      <c r="O357" s="318"/>
      <c r="P357" s="318"/>
      <c r="Q357" s="318"/>
      <c r="R357" s="318"/>
      <c r="S357" s="318"/>
      <c r="T357" s="318"/>
      <c r="U357" s="318"/>
      <c r="V357" s="318"/>
      <c r="W357" s="318"/>
      <c r="X357" s="318"/>
      <c r="Y357" s="318"/>
      <c r="Z357" s="318"/>
    </row>
    <row r="358" ht="14.25" hidden="1" customHeight="1" outlineLevel="3">
      <c r="A358" s="318" t="s">
        <v>2120</v>
      </c>
      <c r="B358" s="332" t="s">
        <v>159</v>
      </c>
      <c r="C358" s="341"/>
      <c r="E358" s="347">
        <v>5127.0</v>
      </c>
      <c r="F358" s="349" t="s">
        <v>2121</v>
      </c>
      <c r="G358" s="332"/>
      <c r="H358" s="318"/>
      <c r="I358" s="318"/>
      <c r="J358" s="318"/>
      <c r="K358" s="318"/>
      <c r="L358" s="318"/>
      <c r="M358" s="318"/>
      <c r="N358" s="318"/>
      <c r="O358" s="318"/>
      <c r="P358" s="318"/>
      <c r="Q358" s="318"/>
      <c r="R358" s="318"/>
      <c r="S358" s="318"/>
      <c r="T358" s="318"/>
      <c r="U358" s="318"/>
      <c r="V358" s="318"/>
      <c r="W358" s="318"/>
      <c r="X358" s="318"/>
      <c r="Y358" s="318"/>
      <c r="Z358" s="318"/>
    </row>
    <row r="359" ht="14.25" hidden="1" customHeight="1" outlineLevel="3">
      <c r="A359" s="318" t="s">
        <v>2122</v>
      </c>
      <c r="B359" s="332" t="s">
        <v>159</v>
      </c>
      <c r="C359" s="341"/>
      <c r="E359" s="347">
        <v>5128.0</v>
      </c>
      <c r="F359" s="347" t="s">
        <v>2123</v>
      </c>
      <c r="G359" s="332"/>
      <c r="H359" s="318"/>
      <c r="I359" s="318"/>
      <c r="J359" s="318"/>
      <c r="K359" s="318"/>
      <c r="L359" s="318"/>
      <c r="M359" s="318"/>
      <c r="N359" s="318"/>
      <c r="O359" s="318"/>
      <c r="P359" s="318"/>
      <c r="Q359" s="318"/>
      <c r="R359" s="318"/>
      <c r="S359" s="318"/>
      <c r="T359" s="318"/>
      <c r="U359" s="318"/>
      <c r="V359" s="318"/>
      <c r="W359" s="318"/>
      <c r="X359" s="318"/>
      <c r="Y359" s="318"/>
      <c r="Z359" s="318"/>
    </row>
    <row r="360" ht="15.0" hidden="1" customHeight="1" outlineLevel="2">
      <c r="C360" s="341"/>
      <c r="D360" s="350" t="s">
        <v>2124</v>
      </c>
      <c r="E360" s="350" t="s">
        <v>2125</v>
      </c>
      <c r="G360" s="332"/>
      <c r="H360" s="318"/>
      <c r="I360" s="318"/>
      <c r="J360" s="318"/>
      <c r="K360" s="318"/>
      <c r="L360" s="318"/>
      <c r="M360" s="318"/>
      <c r="N360" s="318"/>
      <c r="O360" s="318"/>
      <c r="P360" s="318"/>
      <c r="Q360" s="318"/>
      <c r="R360" s="318"/>
      <c r="S360" s="318"/>
      <c r="T360" s="318"/>
      <c r="U360" s="318"/>
      <c r="V360" s="318"/>
      <c r="W360" s="318"/>
      <c r="X360" s="318"/>
      <c r="Y360" s="318"/>
      <c r="Z360" s="318"/>
    </row>
    <row r="361" ht="14.25" hidden="1" customHeight="1" outlineLevel="3">
      <c r="A361" s="318" t="s">
        <v>710</v>
      </c>
      <c r="B361" s="332" t="s">
        <v>159</v>
      </c>
      <c r="C361" s="341"/>
      <c r="E361" s="347">
        <v>5131.0</v>
      </c>
      <c r="F361" s="349" t="s">
        <v>2126</v>
      </c>
      <c r="G361" s="332"/>
      <c r="H361" s="318"/>
      <c r="I361" s="318"/>
      <c r="J361" s="318"/>
      <c r="K361" s="318"/>
      <c r="L361" s="318"/>
      <c r="M361" s="318"/>
      <c r="N361" s="318"/>
      <c r="O361" s="318"/>
      <c r="P361" s="318"/>
      <c r="Q361" s="318"/>
      <c r="R361" s="318"/>
      <c r="S361" s="318"/>
      <c r="T361" s="318"/>
      <c r="U361" s="318"/>
      <c r="V361" s="318"/>
      <c r="W361" s="318"/>
      <c r="X361" s="318"/>
      <c r="Y361" s="318"/>
      <c r="Z361" s="318"/>
    </row>
    <row r="362" ht="14.25" hidden="1" customHeight="1" outlineLevel="3">
      <c r="A362" s="318" t="s">
        <v>714</v>
      </c>
      <c r="B362" s="332" t="s">
        <v>159</v>
      </c>
      <c r="C362" s="341"/>
      <c r="E362" s="347">
        <v>5133.0</v>
      </c>
      <c r="F362" s="349" t="s">
        <v>2127</v>
      </c>
      <c r="G362" s="332"/>
      <c r="H362" s="318"/>
      <c r="I362" s="318"/>
      <c r="J362" s="318"/>
      <c r="K362" s="318"/>
      <c r="L362" s="318"/>
      <c r="M362" s="318"/>
      <c r="N362" s="318"/>
      <c r="O362" s="318"/>
      <c r="P362" s="318"/>
      <c r="Q362" s="318"/>
      <c r="R362" s="318"/>
      <c r="S362" s="318"/>
      <c r="T362" s="318"/>
      <c r="U362" s="318"/>
      <c r="V362" s="318"/>
      <c r="W362" s="318"/>
      <c r="X362" s="318"/>
      <c r="Y362" s="318"/>
      <c r="Z362" s="318"/>
    </row>
    <row r="363" ht="14.25" hidden="1" customHeight="1" outlineLevel="3">
      <c r="A363" s="318" t="s">
        <v>2128</v>
      </c>
      <c r="B363" s="332" t="s">
        <v>159</v>
      </c>
      <c r="C363" s="341"/>
      <c r="E363" s="347">
        <v>5134.0</v>
      </c>
      <c r="F363" s="347" t="s">
        <v>2129</v>
      </c>
      <c r="G363" s="332"/>
      <c r="H363" s="318"/>
      <c r="I363" s="318"/>
      <c r="J363" s="318"/>
      <c r="K363" s="318"/>
      <c r="L363" s="318"/>
      <c r="M363" s="318"/>
      <c r="N363" s="318"/>
      <c r="O363" s="318"/>
      <c r="P363" s="318"/>
      <c r="Q363" s="318"/>
      <c r="R363" s="318"/>
      <c r="S363" s="318"/>
      <c r="T363" s="318"/>
      <c r="U363" s="318"/>
      <c r="V363" s="318"/>
      <c r="W363" s="318"/>
      <c r="X363" s="318"/>
      <c r="Y363" s="318"/>
      <c r="Z363" s="318"/>
    </row>
    <row r="364" ht="14.25" hidden="1" customHeight="1" outlineLevel="3">
      <c r="A364" s="318" t="s">
        <v>2130</v>
      </c>
      <c r="B364" s="332" t="s">
        <v>159</v>
      </c>
      <c r="C364" s="341"/>
      <c r="E364" s="347">
        <v>5135.0</v>
      </c>
      <c r="F364" s="347" t="s">
        <v>2131</v>
      </c>
      <c r="G364" s="332"/>
      <c r="H364" s="318"/>
      <c r="I364" s="318"/>
      <c r="J364" s="318"/>
      <c r="K364" s="318"/>
      <c r="L364" s="318"/>
      <c r="M364" s="318"/>
      <c r="N364" s="318"/>
      <c r="O364" s="318"/>
      <c r="P364" s="318"/>
      <c r="Q364" s="318"/>
      <c r="R364" s="318"/>
      <c r="S364" s="318"/>
      <c r="T364" s="318"/>
      <c r="U364" s="318"/>
      <c r="V364" s="318"/>
      <c r="W364" s="318"/>
      <c r="X364" s="318"/>
      <c r="Y364" s="318"/>
      <c r="Z364" s="318"/>
    </row>
    <row r="365" ht="14.25" hidden="1" customHeight="1" outlineLevel="3">
      <c r="A365" s="318" t="s">
        <v>2132</v>
      </c>
      <c r="B365" s="332" t="s">
        <v>159</v>
      </c>
      <c r="C365" s="341"/>
      <c r="E365" s="347">
        <v>5136.0</v>
      </c>
      <c r="F365" s="347" t="s">
        <v>2133</v>
      </c>
      <c r="G365" s="332"/>
      <c r="H365" s="318"/>
      <c r="I365" s="318"/>
      <c r="J365" s="318"/>
      <c r="K365" s="318"/>
      <c r="L365" s="318"/>
      <c r="M365" s="318"/>
      <c r="N365" s="318"/>
      <c r="O365" s="318"/>
      <c r="P365" s="318"/>
      <c r="Q365" s="318"/>
      <c r="R365" s="318"/>
      <c r="S365" s="318"/>
      <c r="T365" s="318"/>
      <c r="U365" s="318"/>
      <c r="V365" s="318"/>
      <c r="W365" s="318"/>
      <c r="X365" s="318"/>
      <c r="Y365" s="318"/>
      <c r="Z365" s="318"/>
    </row>
    <row r="366" ht="14.25" hidden="1" customHeight="1" outlineLevel="3">
      <c r="A366" s="318" t="s">
        <v>2134</v>
      </c>
      <c r="B366" s="332" t="s">
        <v>159</v>
      </c>
      <c r="C366" s="341"/>
      <c r="E366" s="347">
        <v>5138.0</v>
      </c>
      <c r="F366" s="349" t="s">
        <v>2135</v>
      </c>
      <c r="G366" s="332"/>
      <c r="H366" s="318"/>
      <c r="I366" s="318"/>
      <c r="J366" s="318"/>
      <c r="K366" s="318"/>
      <c r="L366" s="318"/>
      <c r="M366" s="318"/>
      <c r="N366" s="318"/>
      <c r="O366" s="318"/>
      <c r="P366" s="318"/>
      <c r="Q366" s="318"/>
      <c r="R366" s="318"/>
      <c r="S366" s="318"/>
      <c r="T366" s="318"/>
      <c r="U366" s="318"/>
      <c r="V366" s="318"/>
      <c r="W366" s="318"/>
      <c r="X366" s="318"/>
      <c r="Y366" s="318"/>
      <c r="Z366" s="318"/>
    </row>
    <row r="367" ht="15.0" hidden="1" customHeight="1" outlineLevel="2">
      <c r="C367" s="341"/>
      <c r="D367" s="350" t="s">
        <v>2136</v>
      </c>
      <c r="E367" s="350" t="s">
        <v>2137</v>
      </c>
      <c r="G367" s="332"/>
      <c r="H367" s="318"/>
      <c r="I367" s="318"/>
      <c r="J367" s="318"/>
      <c r="K367" s="318"/>
      <c r="L367" s="318"/>
      <c r="M367" s="318"/>
      <c r="N367" s="318"/>
      <c r="O367" s="318"/>
      <c r="P367" s="318"/>
      <c r="Q367" s="318"/>
      <c r="R367" s="318"/>
      <c r="S367" s="318"/>
      <c r="T367" s="318"/>
      <c r="U367" s="318"/>
      <c r="V367" s="318"/>
      <c r="W367" s="318"/>
      <c r="X367" s="318"/>
      <c r="Y367" s="318"/>
      <c r="Z367" s="318"/>
    </row>
    <row r="368" ht="14.25" hidden="1" customHeight="1" outlineLevel="3">
      <c r="A368" s="318" t="s">
        <v>720</v>
      </c>
      <c r="B368" s="332" t="s">
        <v>159</v>
      </c>
      <c r="C368" s="341"/>
      <c r="E368" s="347">
        <v>5141.0</v>
      </c>
      <c r="F368" s="349" t="s">
        <v>2138</v>
      </c>
      <c r="G368" s="332"/>
      <c r="H368" s="318"/>
      <c r="I368" s="318"/>
      <c r="J368" s="318"/>
      <c r="K368" s="318"/>
      <c r="L368" s="318"/>
      <c r="M368" s="318"/>
      <c r="N368" s="318"/>
      <c r="O368" s="318"/>
      <c r="P368" s="318"/>
      <c r="Q368" s="318"/>
      <c r="R368" s="318"/>
      <c r="S368" s="318"/>
      <c r="T368" s="318"/>
      <c r="U368" s="318"/>
      <c r="V368" s="318"/>
      <c r="W368" s="318"/>
      <c r="X368" s="318"/>
      <c r="Y368" s="318"/>
      <c r="Z368" s="318"/>
    </row>
    <row r="369" ht="14.25" hidden="1" customHeight="1" outlineLevel="3">
      <c r="A369" s="318" t="s">
        <v>722</v>
      </c>
      <c r="B369" s="332" t="s">
        <v>159</v>
      </c>
      <c r="C369" s="341"/>
      <c r="E369" s="347">
        <v>5142.0</v>
      </c>
      <c r="F369" s="349" t="s">
        <v>2139</v>
      </c>
      <c r="G369" s="332"/>
      <c r="H369" s="318"/>
      <c r="I369" s="318"/>
      <c r="J369" s="318"/>
      <c r="K369" s="318"/>
      <c r="L369" s="318"/>
      <c r="M369" s="318"/>
      <c r="N369" s="318"/>
      <c r="O369" s="318"/>
      <c r="P369" s="318"/>
      <c r="Q369" s="318"/>
      <c r="R369" s="318"/>
      <c r="S369" s="318"/>
      <c r="T369" s="318"/>
      <c r="U369" s="318"/>
      <c r="V369" s="318"/>
      <c r="W369" s="318"/>
      <c r="X369" s="318"/>
      <c r="Y369" s="318"/>
      <c r="Z369" s="318"/>
    </row>
    <row r="370" ht="14.25" hidden="1" customHeight="1" outlineLevel="3">
      <c r="A370" s="318" t="s">
        <v>724</v>
      </c>
      <c r="B370" s="332" t="s">
        <v>159</v>
      </c>
      <c r="C370" s="341"/>
      <c r="E370" s="347">
        <v>5143.0</v>
      </c>
      <c r="F370" s="349" t="s">
        <v>2140</v>
      </c>
      <c r="G370" s="332"/>
      <c r="H370" s="318"/>
      <c r="I370" s="318"/>
      <c r="J370" s="318"/>
      <c r="K370" s="318"/>
      <c r="L370" s="318"/>
      <c r="M370" s="318"/>
      <c r="N370" s="318"/>
      <c r="O370" s="318"/>
      <c r="P370" s="318"/>
      <c r="Q370" s="318"/>
      <c r="R370" s="318"/>
      <c r="S370" s="318"/>
      <c r="T370" s="318"/>
      <c r="U370" s="318"/>
      <c r="V370" s="318"/>
      <c r="W370" s="318"/>
      <c r="X370" s="318"/>
      <c r="Y370" s="318"/>
      <c r="Z370" s="318"/>
    </row>
    <row r="371" ht="14.25" hidden="1" customHeight="1" outlineLevel="3">
      <c r="A371" s="318" t="s">
        <v>2141</v>
      </c>
      <c r="B371" s="332" t="s">
        <v>159</v>
      </c>
      <c r="C371" s="341"/>
      <c r="E371" s="347">
        <v>5144.0</v>
      </c>
      <c r="F371" s="349" t="s">
        <v>2142</v>
      </c>
      <c r="G371" s="332"/>
      <c r="H371" s="318"/>
      <c r="I371" s="318"/>
      <c r="J371" s="318"/>
      <c r="K371" s="318"/>
      <c r="L371" s="318"/>
      <c r="M371" s="318"/>
      <c r="N371" s="318"/>
      <c r="O371" s="318"/>
      <c r="P371" s="318"/>
      <c r="Q371" s="318"/>
      <c r="R371" s="318"/>
      <c r="S371" s="318"/>
      <c r="T371" s="318"/>
      <c r="U371" s="318"/>
      <c r="V371" s="318"/>
      <c r="W371" s="318"/>
      <c r="X371" s="318"/>
      <c r="Y371" s="318"/>
      <c r="Z371" s="318"/>
    </row>
    <row r="372" ht="14.25" hidden="1" customHeight="1" outlineLevel="3">
      <c r="A372" s="318" t="s">
        <v>2143</v>
      </c>
      <c r="B372" s="332" t="s">
        <v>159</v>
      </c>
      <c r="C372" s="341"/>
      <c r="E372" s="347">
        <v>5145.0</v>
      </c>
      <c r="F372" s="349" t="s">
        <v>2144</v>
      </c>
      <c r="G372" s="332"/>
      <c r="H372" s="318"/>
      <c r="I372" s="318"/>
      <c r="J372" s="318"/>
      <c r="K372" s="318"/>
      <c r="L372" s="318"/>
      <c r="M372" s="318"/>
      <c r="N372" s="318"/>
      <c r="O372" s="318"/>
      <c r="P372" s="318"/>
      <c r="Q372" s="318"/>
      <c r="R372" s="318"/>
      <c r="S372" s="318"/>
      <c r="T372" s="318"/>
      <c r="U372" s="318"/>
      <c r="V372" s="318"/>
      <c r="W372" s="318"/>
      <c r="X372" s="318"/>
      <c r="Y372" s="318"/>
      <c r="Z372" s="318"/>
    </row>
    <row r="373" ht="14.25" hidden="1" customHeight="1" outlineLevel="3">
      <c r="A373" s="318" t="s">
        <v>726</v>
      </c>
      <c r="B373" s="332" t="s">
        <v>159</v>
      </c>
      <c r="C373" s="341"/>
      <c r="E373" s="347">
        <v>5149.0</v>
      </c>
      <c r="F373" s="349" t="s">
        <v>2145</v>
      </c>
      <c r="G373" s="332"/>
      <c r="H373" s="318"/>
      <c r="I373" s="318"/>
      <c r="J373" s="318"/>
      <c r="K373" s="318"/>
      <c r="L373" s="318"/>
      <c r="M373" s="318"/>
      <c r="N373" s="318"/>
      <c r="O373" s="318"/>
      <c r="P373" s="318"/>
      <c r="Q373" s="318"/>
      <c r="R373" s="318"/>
      <c r="S373" s="318"/>
      <c r="T373" s="318"/>
      <c r="U373" s="318"/>
      <c r="V373" s="318"/>
      <c r="W373" s="318"/>
      <c r="X373" s="318"/>
      <c r="Y373" s="318"/>
      <c r="Z373" s="318"/>
    </row>
    <row r="374" ht="15.0" hidden="1" customHeight="1" outlineLevel="2">
      <c r="C374" s="341"/>
      <c r="D374" s="350" t="s">
        <v>2146</v>
      </c>
      <c r="E374" s="350" t="s">
        <v>2147</v>
      </c>
      <c r="G374" s="332"/>
      <c r="H374" s="318"/>
      <c r="I374" s="318"/>
      <c r="J374" s="318"/>
      <c r="K374" s="318"/>
      <c r="L374" s="318"/>
      <c r="M374" s="318"/>
      <c r="N374" s="318"/>
      <c r="O374" s="318"/>
      <c r="P374" s="318"/>
      <c r="Q374" s="318"/>
      <c r="R374" s="318"/>
      <c r="S374" s="318"/>
      <c r="T374" s="318"/>
      <c r="U374" s="318"/>
      <c r="V374" s="318"/>
      <c r="W374" s="318"/>
      <c r="X374" s="318"/>
      <c r="Y374" s="318"/>
      <c r="Z374" s="318"/>
    </row>
    <row r="375" ht="14.25" hidden="1" customHeight="1" outlineLevel="3">
      <c r="A375" s="318" t="s">
        <v>730</v>
      </c>
      <c r="B375" s="332" t="s">
        <v>159</v>
      </c>
      <c r="C375" s="341"/>
      <c r="E375" s="347">
        <v>5151.0</v>
      </c>
      <c r="F375" s="349" t="s">
        <v>2148</v>
      </c>
      <c r="G375" s="332"/>
      <c r="H375" s="318"/>
      <c r="I375" s="318"/>
      <c r="J375" s="318"/>
      <c r="K375" s="318"/>
      <c r="L375" s="318"/>
      <c r="M375" s="318"/>
      <c r="N375" s="318"/>
      <c r="O375" s="318"/>
      <c r="P375" s="318"/>
      <c r="Q375" s="318"/>
      <c r="R375" s="318"/>
      <c r="S375" s="318"/>
      <c r="T375" s="318"/>
      <c r="U375" s="318"/>
      <c r="V375" s="318"/>
      <c r="W375" s="318"/>
      <c r="X375" s="318"/>
      <c r="Y375" s="318"/>
      <c r="Z375" s="318"/>
    </row>
    <row r="376" ht="14.25" hidden="1" customHeight="1" outlineLevel="3">
      <c r="A376" s="318" t="s">
        <v>732</v>
      </c>
      <c r="B376" s="332" t="s">
        <v>159</v>
      </c>
      <c r="C376" s="341"/>
      <c r="E376" s="347">
        <v>5152.0</v>
      </c>
      <c r="F376" s="349" t="s">
        <v>2149</v>
      </c>
      <c r="G376" s="332"/>
      <c r="H376" s="318"/>
      <c r="I376" s="318"/>
      <c r="J376" s="318"/>
      <c r="K376" s="318"/>
      <c r="L376" s="318"/>
      <c r="M376" s="318"/>
      <c r="N376" s="318"/>
      <c r="O376" s="318"/>
      <c r="P376" s="318"/>
      <c r="Q376" s="318"/>
      <c r="R376" s="318"/>
      <c r="S376" s="318"/>
      <c r="T376" s="318"/>
      <c r="U376" s="318"/>
      <c r="V376" s="318"/>
      <c r="W376" s="318"/>
      <c r="X376" s="318"/>
      <c r="Y376" s="318"/>
      <c r="Z376" s="318"/>
    </row>
    <row r="377" ht="14.25" hidden="1" customHeight="1" outlineLevel="3">
      <c r="A377" s="318" t="s">
        <v>2150</v>
      </c>
      <c r="B377" s="332" t="s">
        <v>159</v>
      </c>
      <c r="C377" s="341"/>
      <c r="E377" s="347">
        <v>5153.0</v>
      </c>
      <c r="F377" s="349" t="s">
        <v>2151</v>
      </c>
      <c r="G377" s="332"/>
      <c r="H377" s="318"/>
      <c r="I377" s="318"/>
      <c r="J377" s="318"/>
      <c r="K377" s="318"/>
      <c r="L377" s="318"/>
      <c r="M377" s="318"/>
      <c r="N377" s="318"/>
      <c r="O377" s="318"/>
      <c r="P377" s="318"/>
      <c r="Q377" s="318"/>
      <c r="R377" s="318"/>
      <c r="S377" s="318"/>
      <c r="T377" s="318"/>
      <c r="U377" s="318"/>
      <c r="V377" s="318"/>
      <c r="W377" s="318"/>
      <c r="X377" s="318"/>
      <c r="Y377" s="318"/>
      <c r="Z377" s="318"/>
    </row>
    <row r="378" ht="15.0" hidden="1" customHeight="1" outlineLevel="2">
      <c r="C378" s="341"/>
      <c r="D378" s="350" t="s">
        <v>2152</v>
      </c>
      <c r="E378" s="350" t="s">
        <v>2153</v>
      </c>
      <c r="G378" s="332"/>
      <c r="H378" s="318"/>
      <c r="I378" s="318"/>
      <c r="J378" s="318"/>
      <c r="K378" s="318"/>
      <c r="L378" s="318"/>
      <c r="M378" s="318"/>
      <c r="N378" s="318"/>
      <c r="O378" s="318"/>
      <c r="P378" s="318"/>
      <c r="Q378" s="318"/>
      <c r="R378" s="318"/>
      <c r="S378" s="318"/>
      <c r="T378" s="318"/>
      <c r="U378" s="318"/>
      <c r="V378" s="318"/>
      <c r="W378" s="318"/>
      <c r="X378" s="318"/>
      <c r="Y378" s="318"/>
      <c r="Z378" s="318"/>
    </row>
    <row r="379" ht="14.25" hidden="1" customHeight="1" outlineLevel="3">
      <c r="A379" s="318" t="s">
        <v>2154</v>
      </c>
      <c r="B379" s="332" t="s">
        <v>159</v>
      </c>
      <c r="C379" s="341"/>
      <c r="E379" s="347">
        <v>5190.0</v>
      </c>
      <c r="F379" s="347" t="s">
        <v>2155</v>
      </c>
      <c r="G379" s="332"/>
      <c r="H379" s="318"/>
      <c r="I379" s="318"/>
      <c r="J379" s="318"/>
      <c r="K379" s="318"/>
      <c r="L379" s="318"/>
      <c r="M379" s="318"/>
      <c r="N379" s="318"/>
      <c r="O379" s="318"/>
      <c r="P379" s="318"/>
      <c r="Q379" s="318"/>
      <c r="R379" s="318"/>
      <c r="S379" s="318"/>
      <c r="T379" s="318"/>
      <c r="U379" s="318"/>
      <c r="V379" s="318"/>
      <c r="W379" s="318"/>
      <c r="X379" s="318"/>
      <c r="Y379" s="318"/>
      <c r="Z379" s="318"/>
    </row>
    <row r="380" ht="14.25" hidden="1" customHeight="1" outlineLevel="1">
      <c r="A380" s="318"/>
      <c r="C380" s="341" t="s">
        <v>2156</v>
      </c>
      <c r="D380" s="345" t="s">
        <v>2157</v>
      </c>
      <c r="G380" s="332"/>
      <c r="H380" s="318"/>
      <c r="I380" s="318"/>
      <c r="J380" s="318"/>
      <c r="K380" s="318"/>
      <c r="L380" s="318"/>
      <c r="M380" s="318"/>
      <c r="N380" s="318"/>
      <c r="O380" s="318"/>
      <c r="P380" s="318"/>
      <c r="Q380" s="318"/>
      <c r="R380" s="318"/>
      <c r="S380" s="318"/>
      <c r="T380" s="318"/>
      <c r="U380" s="318"/>
      <c r="V380" s="318"/>
      <c r="W380" s="318"/>
      <c r="X380" s="318"/>
      <c r="Y380" s="318"/>
      <c r="Z380" s="318"/>
    </row>
    <row r="381" ht="15.0" hidden="1" customHeight="1" outlineLevel="2">
      <c r="C381" s="342"/>
      <c r="D381" s="345" t="str">
        <f>MID(E382,1,3)</f>
        <v>521</v>
      </c>
      <c r="E381" s="350" t="s">
        <v>2158</v>
      </c>
      <c r="G381" s="332"/>
      <c r="H381" s="318"/>
      <c r="I381" s="318"/>
      <c r="J381" s="318"/>
      <c r="K381" s="318"/>
      <c r="L381" s="318"/>
      <c r="M381" s="318"/>
      <c r="N381" s="318"/>
      <c r="O381" s="318"/>
      <c r="P381" s="318"/>
      <c r="Q381" s="318"/>
      <c r="R381" s="318"/>
      <c r="S381" s="318"/>
      <c r="T381" s="318"/>
      <c r="U381" s="318"/>
      <c r="V381" s="318"/>
      <c r="W381" s="318"/>
      <c r="X381" s="318"/>
      <c r="Y381" s="318"/>
      <c r="Z381" s="318"/>
    </row>
    <row r="382" ht="14.25" hidden="1" customHeight="1" outlineLevel="3">
      <c r="A382" s="318" t="s">
        <v>2159</v>
      </c>
      <c r="B382" s="332" t="s">
        <v>159</v>
      </c>
      <c r="C382" s="342"/>
      <c r="E382" s="347">
        <v>5211.0</v>
      </c>
      <c r="F382" s="349" t="s">
        <v>2160</v>
      </c>
      <c r="G382" s="332"/>
      <c r="H382" s="318"/>
      <c r="I382" s="318"/>
      <c r="J382" s="318"/>
      <c r="K382" s="318"/>
      <c r="L382" s="318"/>
      <c r="M382" s="318"/>
      <c r="N382" s="318"/>
      <c r="O382" s="318"/>
      <c r="P382" s="318"/>
      <c r="Q382" s="318"/>
      <c r="R382" s="318"/>
      <c r="S382" s="318"/>
      <c r="T382" s="318"/>
      <c r="U382" s="318"/>
      <c r="V382" s="318"/>
      <c r="W382" s="318"/>
      <c r="X382" s="318"/>
      <c r="Y382" s="318"/>
      <c r="Z382" s="318"/>
    </row>
    <row r="383" ht="14.25" hidden="1" customHeight="1" outlineLevel="3">
      <c r="A383" s="318" t="s">
        <v>2161</v>
      </c>
      <c r="B383" s="332" t="s">
        <v>159</v>
      </c>
      <c r="C383" s="342"/>
      <c r="E383" s="347">
        <v>5212.0</v>
      </c>
      <c r="F383" s="349" t="s">
        <v>2162</v>
      </c>
      <c r="G383" s="332"/>
      <c r="H383" s="318"/>
      <c r="I383" s="318"/>
      <c r="J383" s="318"/>
      <c r="K383" s="318"/>
      <c r="L383" s="318"/>
      <c r="M383" s="318"/>
      <c r="N383" s="318"/>
      <c r="O383" s="318"/>
      <c r="P383" s="318"/>
      <c r="Q383" s="318"/>
      <c r="R383" s="318"/>
      <c r="S383" s="318"/>
      <c r="T383" s="318"/>
      <c r="U383" s="318"/>
      <c r="V383" s="318"/>
      <c r="W383" s="318"/>
      <c r="X383" s="318"/>
      <c r="Y383" s="318"/>
      <c r="Z383" s="318"/>
    </row>
    <row r="384" ht="14.25" hidden="1" customHeight="1" outlineLevel="3">
      <c r="A384" s="318" t="s">
        <v>2163</v>
      </c>
      <c r="B384" s="332" t="s">
        <v>159</v>
      </c>
      <c r="C384" s="342"/>
      <c r="E384" s="347">
        <v>5219.0</v>
      </c>
      <c r="F384" s="349" t="s">
        <v>2164</v>
      </c>
      <c r="G384" s="332"/>
      <c r="H384" s="318"/>
      <c r="I384" s="318"/>
      <c r="J384" s="318"/>
      <c r="K384" s="318"/>
      <c r="L384" s="318"/>
      <c r="M384" s="318"/>
      <c r="N384" s="318"/>
      <c r="O384" s="318"/>
      <c r="P384" s="318"/>
      <c r="Q384" s="318"/>
      <c r="R384" s="318"/>
      <c r="S384" s="318"/>
      <c r="T384" s="318"/>
      <c r="U384" s="318"/>
      <c r="V384" s="318"/>
      <c r="W384" s="318"/>
      <c r="X384" s="318"/>
      <c r="Y384" s="318"/>
      <c r="Z384" s="318"/>
    </row>
    <row r="385" ht="14.25" hidden="1" customHeight="1" outlineLevel="2">
      <c r="C385" s="342"/>
      <c r="D385" s="345" t="str">
        <f>MID(E386,1,3)</f>
        <v>522</v>
      </c>
      <c r="E385" s="345" t="s">
        <v>2165</v>
      </c>
      <c r="F385" s="345"/>
      <c r="G385" s="332"/>
      <c r="H385" s="318"/>
      <c r="I385" s="318"/>
      <c r="J385" s="318"/>
      <c r="K385" s="318"/>
      <c r="L385" s="318"/>
      <c r="M385" s="318"/>
      <c r="N385" s="318"/>
      <c r="O385" s="318"/>
      <c r="P385" s="318"/>
      <c r="Q385" s="318"/>
      <c r="R385" s="318"/>
      <c r="S385" s="318"/>
      <c r="T385" s="318"/>
      <c r="U385" s="318"/>
      <c r="V385" s="318"/>
      <c r="W385" s="318"/>
      <c r="X385" s="318"/>
      <c r="Y385" s="318"/>
      <c r="Z385" s="318"/>
    </row>
    <row r="386" ht="14.25" hidden="1" customHeight="1" outlineLevel="3">
      <c r="A386" s="318" t="s">
        <v>2166</v>
      </c>
      <c r="B386" s="332" t="s">
        <v>159</v>
      </c>
      <c r="C386" s="342"/>
      <c r="E386" s="347">
        <v>5221.0</v>
      </c>
      <c r="F386" s="349" t="s">
        <v>2167</v>
      </c>
      <c r="G386" s="332"/>
      <c r="H386" s="318"/>
      <c r="I386" s="318"/>
      <c r="J386" s="318"/>
      <c r="K386" s="318"/>
      <c r="L386" s="318"/>
      <c r="M386" s="318"/>
      <c r="N386" s="318"/>
      <c r="O386" s="318"/>
      <c r="P386" s="318"/>
      <c r="Q386" s="318"/>
      <c r="R386" s="318"/>
      <c r="S386" s="318"/>
      <c r="T386" s="318"/>
      <c r="U386" s="318"/>
      <c r="V386" s="318"/>
      <c r="W386" s="318"/>
      <c r="X386" s="318"/>
      <c r="Y386" s="318"/>
      <c r="Z386" s="318"/>
    </row>
    <row r="387" ht="14.25" hidden="1" customHeight="1" outlineLevel="3">
      <c r="A387" s="318" t="s">
        <v>2168</v>
      </c>
      <c r="B387" s="332" t="s">
        <v>159</v>
      </c>
      <c r="C387" s="342"/>
      <c r="E387" s="347">
        <v>5222.0</v>
      </c>
      <c r="F387" s="349" t="s">
        <v>2169</v>
      </c>
      <c r="G387" s="332"/>
      <c r="H387" s="318"/>
      <c r="I387" s="318"/>
      <c r="J387" s="318"/>
      <c r="K387" s="318"/>
      <c r="L387" s="318"/>
      <c r="M387" s="318"/>
      <c r="N387" s="318"/>
      <c r="O387" s="318"/>
      <c r="P387" s="318"/>
      <c r="Q387" s="318"/>
      <c r="R387" s="318"/>
      <c r="S387" s="318"/>
      <c r="T387" s="318"/>
      <c r="U387" s="318"/>
      <c r="V387" s="318"/>
      <c r="W387" s="318"/>
      <c r="X387" s="318"/>
      <c r="Y387" s="318"/>
      <c r="Z387" s="318"/>
    </row>
    <row r="388" ht="14.25" hidden="1" customHeight="1" outlineLevel="3">
      <c r="A388" s="318" t="s">
        <v>2170</v>
      </c>
      <c r="B388" s="332" t="s">
        <v>159</v>
      </c>
      <c r="C388" s="342"/>
      <c r="E388" s="347">
        <v>5223.0</v>
      </c>
      <c r="F388" s="347" t="s">
        <v>2171</v>
      </c>
      <c r="G388" s="332"/>
      <c r="H388" s="318"/>
      <c r="I388" s="318"/>
      <c r="J388" s="318"/>
      <c r="K388" s="318"/>
      <c r="L388" s="318"/>
      <c r="M388" s="318"/>
      <c r="N388" s="318"/>
      <c r="O388" s="318"/>
      <c r="P388" s="318"/>
      <c r="Q388" s="318"/>
      <c r="R388" s="318"/>
      <c r="S388" s="318"/>
      <c r="T388" s="318"/>
      <c r="U388" s="318"/>
      <c r="V388" s="318"/>
      <c r="W388" s="318"/>
      <c r="X388" s="318"/>
      <c r="Y388" s="318"/>
      <c r="Z388" s="318"/>
    </row>
    <row r="389" ht="14.25" hidden="1" customHeight="1" outlineLevel="3">
      <c r="A389" s="318" t="s">
        <v>2172</v>
      </c>
      <c r="B389" s="332" t="s">
        <v>159</v>
      </c>
      <c r="C389" s="342"/>
      <c r="E389" s="347">
        <v>5224.0</v>
      </c>
      <c r="F389" s="347" t="s">
        <v>2173</v>
      </c>
      <c r="G389" s="332"/>
      <c r="H389" s="318"/>
      <c r="I389" s="318"/>
      <c r="J389" s="318"/>
      <c r="K389" s="318"/>
      <c r="L389" s="318"/>
      <c r="M389" s="318"/>
      <c r="N389" s="318"/>
      <c r="O389" s="318"/>
      <c r="P389" s="318"/>
      <c r="Q389" s="318"/>
      <c r="R389" s="318"/>
      <c r="S389" s="318"/>
      <c r="T389" s="318"/>
      <c r="U389" s="318"/>
      <c r="V389" s="318"/>
      <c r="W389" s="318"/>
      <c r="X389" s="318"/>
      <c r="Y389" s="318"/>
      <c r="Z389" s="318"/>
    </row>
    <row r="390" ht="14.25" hidden="1" customHeight="1" outlineLevel="3">
      <c r="A390" s="318" t="s">
        <v>2174</v>
      </c>
      <c r="B390" s="332" t="s">
        <v>159</v>
      </c>
      <c r="C390" s="342"/>
      <c r="E390" s="347">
        <v>5225.0</v>
      </c>
      <c r="F390" s="347" t="s">
        <v>2175</v>
      </c>
      <c r="G390" s="332"/>
      <c r="H390" s="318"/>
      <c r="I390" s="318"/>
      <c r="J390" s="318"/>
      <c r="K390" s="318"/>
      <c r="L390" s="318"/>
      <c r="M390" s="318"/>
      <c r="N390" s="318"/>
      <c r="O390" s="318"/>
      <c r="P390" s="318"/>
      <c r="Q390" s="318"/>
      <c r="R390" s="318"/>
      <c r="S390" s="318"/>
      <c r="T390" s="318"/>
      <c r="U390" s="318"/>
      <c r="V390" s="318"/>
      <c r="W390" s="318"/>
      <c r="X390" s="318"/>
      <c r="Y390" s="318"/>
      <c r="Z390" s="318"/>
    </row>
    <row r="391" ht="14.25" hidden="1" customHeight="1" outlineLevel="3">
      <c r="A391" s="318" t="s">
        <v>2176</v>
      </c>
      <c r="B391" s="332" t="s">
        <v>159</v>
      </c>
      <c r="C391" s="342"/>
      <c r="E391" s="347">
        <v>5226.0</v>
      </c>
      <c r="F391" s="347" t="s">
        <v>2177</v>
      </c>
      <c r="G391" s="332"/>
      <c r="H391" s="318"/>
      <c r="I391" s="318"/>
      <c r="J391" s="318"/>
      <c r="K391" s="318"/>
      <c r="L391" s="318"/>
      <c r="M391" s="318"/>
      <c r="N391" s="318"/>
      <c r="O391" s="318"/>
      <c r="P391" s="318"/>
      <c r="Q391" s="318"/>
      <c r="R391" s="318"/>
      <c r="S391" s="318"/>
      <c r="T391" s="318"/>
      <c r="U391" s="318"/>
      <c r="V391" s="318"/>
      <c r="W391" s="318"/>
      <c r="X391" s="318"/>
      <c r="Y391" s="318"/>
      <c r="Z391" s="318"/>
    </row>
    <row r="392" ht="14.25" hidden="1" customHeight="1" outlineLevel="3">
      <c r="A392" s="318" t="s">
        <v>2178</v>
      </c>
      <c r="B392" s="332" t="s">
        <v>159</v>
      </c>
      <c r="C392" s="342"/>
      <c r="E392" s="347">
        <v>5227.0</v>
      </c>
      <c r="F392" s="349" t="s">
        <v>2179</v>
      </c>
      <c r="G392" s="332"/>
      <c r="H392" s="318"/>
      <c r="I392" s="318"/>
      <c r="J392" s="318"/>
      <c r="K392" s="318"/>
      <c r="L392" s="318"/>
      <c r="M392" s="318"/>
      <c r="N392" s="318"/>
      <c r="O392" s="318"/>
      <c r="P392" s="318"/>
      <c r="Q392" s="318"/>
      <c r="R392" s="318"/>
      <c r="S392" s="318"/>
      <c r="T392" s="318"/>
      <c r="U392" s="318"/>
      <c r="V392" s="318"/>
      <c r="W392" s="318"/>
      <c r="X392" s="318"/>
      <c r="Y392" s="318"/>
      <c r="Z392" s="318"/>
    </row>
    <row r="393" ht="14.25" hidden="1" customHeight="1" outlineLevel="3">
      <c r="A393" s="318" t="s">
        <v>2180</v>
      </c>
      <c r="B393" s="332" t="s">
        <v>159</v>
      </c>
      <c r="C393" s="342"/>
      <c r="E393" s="347">
        <v>5228.0</v>
      </c>
      <c r="F393" s="347" t="s">
        <v>2181</v>
      </c>
      <c r="G393" s="332"/>
      <c r="H393" s="318"/>
      <c r="I393" s="318"/>
      <c r="J393" s="318"/>
      <c r="K393" s="318"/>
      <c r="L393" s="318"/>
      <c r="M393" s="318"/>
      <c r="N393" s="318"/>
      <c r="O393" s="318"/>
      <c r="P393" s="318"/>
      <c r="Q393" s="318"/>
      <c r="R393" s="318"/>
      <c r="S393" s="318"/>
      <c r="T393" s="318"/>
      <c r="U393" s="318"/>
      <c r="V393" s="318"/>
      <c r="W393" s="318"/>
      <c r="X393" s="318"/>
      <c r="Y393" s="318"/>
      <c r="Z393" s="318"/>
    </row>
    <row r="394" ht="14.25" hidden="1" customHeight="1" outlineLevel="2">
      <c r="C394" s="342"/>
      <c r="D394" s="345" t="str">
        <f>MID(E395,1,3)</f>
        <v>523</v>
      </c>
      <c r="E394" s="345" t="s">
        <v>2182</v>
      </c>
      <c r="F394" s="347"/>
      <c r="G394" s="332"/>
      <c r="H394" s="318"/>
      <c r="I394" s="318"/>
      <c r="J394" s="318"/>
      <c r="K394" s="318"/>
      <c r="L394" s="318"/>
      <c r="M394" s="318"/>
      <c r="N394" s="318"/>
      <c r="O394" s="318"/>
      <c r="P394" s="318"/>
      <c r="Q394" s="318"/>
      <c r="R394" s="318"/>
      <c r="S394" s="318"/>
      <c r="T394" s="318"/>
      <c r="U394" s="318"/>
      <c r="V394" s="318"/>
      <c r="W394" s="318"/>
      <c r="X394" s="318"/>
      <c r="Y394" s="318"/>
      <c r="Z394" s="318"/>
    </row>
    <row r="395" ht="14.25" hidden="1" customHeight="1" outlineLevel="3">
      <c r="A395" s="318" t="s">
        <v>2183</v>
      </c>
      <c r="B395" s="332" t="s">
        <v>159</v>
      </c>
      <c r="C395" s="342"/>
      <c r="E395" s="347">
        <v>5231.0</v>
      </c>
      <c r="F395" s="349" t="s">
        <v>2184</v>
      </c>
      <c r="G395" s="332"/>
      <c r="H395" s="318"/>
      <c r="I395" s="318"/>
      <c r="J395" s="318"/>
      <c r="K395" s="318"/>
      <c r="L395" s="318"/>
      <c r="M395" s="318"/>
      <c r="N395" s="318"/>
      <c r="O395" s="318"/>
      <c r="P395" s="318"/>
      <c r="Q395" s="318"/>
      <c r="R395" s="318"/>
      <c r="S395" s="318"/>
      <c r="T395" s="318"/>
      <c r="U395" s="318"/>
      <c r="V395" s="318"/>
      <c r="W395" s="318"/>
      <c r="X395" s="318"/>
      <c r="Y395" s="318"/>
      <c r="Z395" s="318"/>
    </row>
    <row r="396" ht="14.25" hidden="1" customHeight="1" outlineLevel="3">
      <c r="A396" s="318" t="s">
        <v>2185</v>
      </c>
      <c r="B396" s="332" t="s">
        <v>159</v>
      </c>
      <c r="C396" s="342"/>
      <c r="E396" s="347">
        <v>5232.0</v>
      </c>
      <c r="F396" s="349" t="s">
        <v>2186</v>
      </c>
      <c r="G396" s="332"/>
      <c r="H396" s="318"/>
      <c r="I396" s="318"/>
      <c r="J396" s="318"/>
      <c r="K396" s="318"/>
      <c r="L396" s="318"/>
      <c r="M396" s="318"/>
      <c r="N396" s="318"/>
      <c r="O396" s="318"/>
      <c r="P396" s="318"/>
      <c r="Q396" s="318"/>
      <c r="R396" s="318"/>
      <c r="S396" s="318"/>
      <c r="T396" s="318"/>
      <c r="U396" s="318"/>
      <c r="V396" s="318"/>
      <c r="W396" s="318"/>
      <c r="X396" s="318"/>
      <c r="Y396" s="318"/>
      <c r="Z396" s="318"/>
    </row>
    <row r="397" ht="14.25" hidden="1" customHeight="1" outlineLevel="3">
      <c r="A397" s="318" t="s">
        <v>2187</v>
      </c>
      <c r="B397" s="332" t="s">
        <v>159</v>
      </c>
      <c r="C397" s="342"/>
      <c r="E397" s="347">
        <v>5233.0</v>
      </c>
      <c r="F397" s="347" t="s">
        <v>2188</v>
      </c>
      <c r="G397" s="332"/>
      <c r="H397" s="318"/>
      <c r="I397" s="318"/>
      <c r="J397" s="318"/>
      <c r="K397" s="318"/>
      <c r="L397" s="318"/>
      <c r="M397" s="318"/>
      <c r="N397" s="318"/>
      <c r="O397" s="318"/>
      <c r="P397" s="318"/>
      <c r="Q397" s="318"/>
      <c r="R397" s="318"/>
      <c r="S397" s="318"/>
      <c r="T397" s="318"/>
      <c r="U397" s="318"/>
      <c r="V397" s="318"/>
      <c r="W397" s="318"/>
      <c r="X397" s="318"/>
      <c r="Y397" s="318"/>
      <c r="Z397" s="318"/>
    </row>
    <row r="398" ht="14.25" hidden="1" customHeight="1" outlineLevel="3">
      <c r="A398" s="318" t="s">
        <v>2189</v>
      </c>
      <c r="B398" s="332" t="s">
        <v>159</v>
      </c>
      <c r="C398" s="342"/>
      <c r="E398" s="347">
        <v>5234.0</v>
      </c>
      <c r="F398" s="347" t="s">
        <v>2190</v>
      </c>
      <c r="G398" s="332"/>
      <c r="H398" s="318"/>
      <c r="I398" s="318"/>
      <c r="J398" s="318"/>
      <c r="K398" s="318"/>
      <c r="L398" s="318"/>
      <c r="M398" s="318"/>
      <c r="N398" s="318"/>
      <c r="O398" s="318"/>
      <c r="P398" s="318"/>
      <c r="Q398" s="318"/>
      <c r="R398" s="318"/>
      <c r="S398" s="318"/>
      <c r="T398" s="318"/>
      <c r="U398" s="318"/>
      <c r="V398" s="318"/>
      <c r="W398" s="318"/>
      <c r="X398" s="318"/>
      <c r="Y398" s="318"/>
      <c r="Z398" s="318"/>
    </row>
    <row r="399" ht="14.25" hidden="1" customHeight="1" outlineLevel="3">
      <c r="A399" s="318" t="s">
        <v>2191</v>
      </c>
      <c r="B399" s="332" t="s">
        <v>159</v>
      </c>
      <c r="C399" s="342"/>
      <c r="E399" s="347">
        <v>5235.0</v>
      </c>
      <c r="F399" s="349" t="s">
        <v>2192</v>
      </c>
      <c r="G399" s="332"/>
      <c r="H399" s="318"/>
      <c r="I399" s="318"/>
      <c r="J399" s="318"/>
      <c r="K399" s="318"/>
      <c r="L399" s="318"/>
      <c r="M399" s="318"/>
      <c r="N399" s="318"/>
      <c r="O399" s="318"/>
      <c r="P399" s="318"/>
      <c r="Q399" s="318"/>
      <c r="R399" s="318"/>
      <c r="S399" s="318"/>
      <c r="T399" s="318"/>
      <c r="U399" s="318"/>
      <c r="V399" s="318"/>
      <c r="W399" s="318"/>
      <c r="X399" s="318"/>
      <c r="Y399" s="318"/>
      <c r="Z399" s="318"/>
    </row>
    <row r="400" ht="14.25" hidden="1" customHeight="1" outlineLevel="3">
      <c r="A400" s="318" t="s">
        <v>2193</v>
      </c>
      <c r="B400" s="332" t="s">
        <v>159</v>
      </c>
      <c r="C400" s="342"/>
      <c r="E400" s="347">
        <v>5236.0</v>
      </c>
      <c r="F400" s="349" t="s">
        <v>2194</v>
      </c>
      <c r="G400" s="332"/>
      <c r="H400" s="318"/>
      <c r="I400" s="318"/>
      <c r="J400" s="318"/>
      <c r="K400" s="318"/>
      <c r="L400" s="318"/>
      <c r="M400" s="318"/>
      <c r="N400" s="318"/>
      <c r="O400" s="318"/>
      <c r="P400" s="318"/>
      <c r="Q400" s="318"/>
      <c r="R400" s="318"/>
      <c r="S400" s="318"/>
      <c r="T400" s="318"/>
      <c r="U400" s="318"/>
      <c r="V400" s="318"/>
      <c r="W400" s="318"/>
      <c r="X400" s="318"/>
      <c r="Y400" s="318"/>
      <c r="Z400" s="318"/>
    </row>
    <row r="401" ht="14.25" hidden="1" customHeight="1" outlineLevel="3">
      <c r="A401" s="318" t="s">
        <v>2195</v>
      </c>
      <c r="B401" s="332" t="s">
        <v>159</v>
      </c>
      <c r="C401" s="342"/>
      <c r="E401" s="347">
        <v>5237.0</v>
      </c>
      <c r="F401" s="347" t="s">
        <v>2196</v>
      </c>
      <c r="G401" s="332"/>
      <c r="H401" s="318"/>
      <c r="I401" s="318"/>
      <c r="J401" s="318"/>
      <c r="K401" s="318"/>
      <c r="L401" s="318"/>
      <c r="M401" s="318"/>
      <c r="N401" s="318"/>
      <c r="O401" s="318"/>
      <c r="P401" s="318"/>
      <c r="Q401" s="318"/>
      <c r="R401" s="318"/>
      <c r="S401" s="318"/>
      <c r="T401" s="318"/>
      <c r="U401" s="318"/>
      <c r="V401" s="318"/>
      <c r="W401" s="318"/>
      <c r="X401" s="318"/>
      <c r="Y401" s="318"/>
      <c r="Z401" s="318"/>
    </row>
    <row r="402" ht="14.25" hidden="1" customHeight="1" outlineLevel="3">
      <c r="A402" s="318" t="s">
        <v>2197</v>
      </c>
      <c r="B402" s="332" t="s">
        <v>159</v>
      </c>
      <c r="C402" s="342"/>
      <c r="E402" s="347">
        <v>5238.0</v>
      </c>
      <c r="F402" s="347" t="s">
        <v>2198</v>
      </c>
      <c r="G402" s="332"/>
      <c r="H402" s="318"/>
      <c r="I402" s="318"/>
      <c r="J402" s="318"/>
      <c r="K402" s="318"/>
      <c r="L402" s="318"/>
      <c r="M402" s="318"/>
      <c r="N402" s="318"/>
      <c r="O402" s="318"/>
      <c r="P402" s="318"/>
      <c r="Q402" s="318"/>
      <c r="R402" s="318"/>
      <c r="S402" s="318"/>
      <c r="T402" s="318"/>
      <c r="U402" s="318"/>
      <c r="V402" s="318"/>
      <c r="W402" s="318"/>
      <c r="X402" s="318"/>
      <c r="Y402" s="318"/>
      <c r="Z402" s="318"/>
    </row>
    <row r="403" ht="14.25" hidden="1" customHeight="1" outlineLevel="2">
      <c r="C403" s="342"/>
      <c r="D403" s="345" t="str">
        <f>MID(E404,1,3)</f>
        <v>524</v>
      </c>
      <c r="E403" s="345" t="s">
        <v>2199</v>
      </c>
      <c r="F403" s="347"/>
      <c r="G403" s="332"/>
      <c r="H403" s="318"/>
      <c r="I403" s="318"/>
      <c r="J403" s="318"/>
      <c r="K403" s="318"/>
      <c r="L403" s="318"/>
      <c r="M403" s="318"/>
      <c r="N403" s="318"/>
      <c r="O403" s="318"/>
      <c r="P403" s="318"/>
      <c r="Q403" s="318"/>
      <c r="R403" s="318"/>
      <c r="S403" s="318"/>
      <c r="T403" s="318"/>
      <c r="U403" s="318"/>
      <c r="V403" s="318"/>
      <c r="W403" s="318"/>
      <c r="X403" s="318"/>
      <c r="Y403" s="318"/>
      <c r="Z403" s="318"/>
    </row>
    <row r="404" ht="14.25" hidden="1" customHeight="1" outlineLevel="3">
      <c r="A404" s="318" t="s">
        <v>2200</v>
      </c>
      <c r="B404" s="332" t="s">
        <v>159</v>
      </c>
      <c r="C404" s="342"/>
      <c r="E404" s="347">
        <v>5241.0</v>
      </c>
      <c r="F404" s="347" t="s">
        <v>2201</v>
      </c>
      <c r="G404" s="332"/>
      <c r="H404" s="318"/>
      <c r="I404" s="318"/>
      <c r="J404" s="318"/>
      <c r="K404" s="318"/>
      <c r="L404" s="318"/>
      <c r="M404" s="318"/>
      <c r="N404" s="318"/>
      <c r="O404" s="318"/>
      <c r="P404" s="318"/>
      <c r="Q404" s="318"/>
      <c r="R404" s="318"/>
      <c r="S404" s="318"/>
      <c r="T404" s="318"/>
      <c r="U404" s="318"/>
      <c r="V404" s="318"/>
      <c r="W404" s="318"/>
      <c r="X404" s="318"/>
      <c r="Y404" s="318"/>
      <c r="Z404" s="318"/>
    </row>
    <row r="405" ht="14.25" hidden="1" customHeight="1" outlineLevel="3">
      <c r="A405" s="318" t="s">
        <v>2202</v>
      </c>
      <c r="B405" s="332" t="s">
        <v>159</v>
      </c>
      <c r="C405" s="342"/>
      <c r="E405" s="347">
        <v>5242.0</v>
      </c>
      <c r="F405" s="349" t="s">
        <v>2203</v>
      </c>
      <c r="G405" s="332"/>
      <c r="H405" s="318"/>
      <c r="I405" s="318"/>
      <c r="J405" s="318"/>
      <c r="K405" s="318"/>
      <c r="L405" s="318"/>
      <c r="M405" s="318"/>
      <c r="N405" s="318"/>
      <c r="O405" s="318"/>
      <c r="P405" s="318"/>
      <c r="Q405" s="318"/>
      <c r="R405" s="318"/>
      <c r="S405" s="318"/>
      <c r="T405" s="318"/>
      <c r="U405" s="318"/>
      <c r="V405" s="318"/>
      <c r="W405" s="318"/>
      <c r="X405" s="318"/>
      <c r="Y405" s="318"/>
      <c r="Z405" s="318"/>
    </row>
    <row r="406" ht="14.25" hidden="1" customHeight="1" outlineLevel="3">
      <c r="A406" s="318" t="s">
        <v>2204</v>
      </c>
      <c r="B406" s="332" t="s">
        <v>159</v>
      </c>
      <c r="C406" s="342"/>
      <c r="E406" s="347">
        <v>5243.0</v>
      </c>
      <c r="F406" s="347" t="s">
        <v>2205</v>
      </c>
      <c r="G406" s="332"/>
      <c r="H406" s="318"/>
      <c r="I406" s="318"/>
      <c r="J406" s="318"/>
      <c r="K406" s="318"/>
      <c r="L406" s="318"/>
      <c r="M406" s="318"/>
      <c r="N406" s="318"/>
      <c r="O406" s="318"/>
      <c r="P406" s="318"/>
      <c r="Q406" s="318"/>
      <c r="R406" s="318"/>
      <c r="S406" s="318"/>
      <c r="T406" s="318"/>
      <c r="U406" s="318"/>
      <c r="V406" s="318"/>
      <c r="W406" s="318"/>
      <c r="X406" s="318"/>
      <c r="Y406" s="318"/>
      <c r="Z406" s="318"/>
    </row>
    <row r="407" ht="14.25" hidden="1" customHeight="1" outlineLevel="3">
      <c r="A407" s="318" t="s">
        <v>2206</v>
      </c>
      <c r="B407" s="332" t="s">
        <v>159</v>
      </c>
      <c r="C407" s="342"/>
      <c r="E407" s="347">
        <v>5244.0</v>
      </c>
      <c r="F407" s="349" t="s">
        <v>2207</v>
      </c>
      <c r="G407" s="332"/>
      <c r="H407" s="318"/>
      <c r="I407" s="318"/>
      <c r="J407" s="318"/>
      <c r="K407" s="318"/>
      <c r="L407" s="318"/>
      <c r="M407" s="318"/>
      <c r="N407" s="318"/>
      <c r="O407" s="318"/>
      <c r="P407" s="318"/>
      <c r="Q407" s="318"/>
      <c r="R407" s="318"/>
      <c r="S407" s="318"/>
      <c r="T407" s="318"/>
      <c r="U407" s="318"/>
      <c r="V407" s="318"/>
      <c r="W407" s="318"/>
      <c r="X407" s="318"/>
      <c r="Y407" s="318"/>
      <c r="Z407" s="318"/>
    </row>
    <row r="408" ht="14.25" hidden="1" customHeight="1" outlineLevel="3">
      <c r="A408" s="318" t="s">
        <v>2208</v>
      </c>
      <c r="B408" s="332" t="s">
        <v>159</v>
      </c>
      <c r="C408" s="342"/>
      <c r="E408" s="347">
        <v>5245.0</v>
      </c>
      <c r="F408" s="347" t="s">
        <v>2209</v>
      </c>
      <c r="G408" s="332"/>
      <c r="H408" s="318"/>
      <c r="I408" s="318"/>
      <c r="J408" s="318"/>
      <c r="K408" s="318"/>
      <c r="L408" s="318"/>
      <c r="M408" s="318"/>
      <c r="N408" s="318"/>
      <c r="O408" s="318"/>
      <c r="P408" s="318"/>
      <c r="Q408" s="318"/>
      <c r="R408" s="318"/>
      <c r="S408" s="318"/>
      <c r="T408" s="318"/>
      <c r="U408" s="318"/>
      <c r="V408" s="318"/>
      <c r="W408" s="318"/>
      <c r="X408" s="318"/>
      <c r="Y408" s="318"/>
      <c r="Z408" s="318"/>
    </row>
    <row r="409" ht="14.25" hidden="1" customHeight="1" outlineLevel="3">
      <c r="A409" s="318" t="s">
        <v>2210</v>
      </c>
      <c r="B409" s="332" t="s">
        <v>159</v>
      </c>
      <c r="C409" s="342"/>
      <c r="E409" s="347">
        <v>5246.0</v>
      </c>
      <c r="F409" s="349" t="s">
        <v>2211</v>
      </c>
      <c r="G409" s="332"/>
      <c r="H409" s="318"/>
      <c r="I409" s="318"/>
      <c r="J409" s="318"/>
      <c r="K409" s="318"/>
      <c r="L409" s="318"/>
      <c r="M409" s="318"/>
      <c r="N409" s="318"/>
      <c r="O409" s="318"/>
      <c r="P409" s="318"/>
      <c r="Q409" s="318"/>
      <c r="R409" s="318"/>
      <c r="S409" s="318"/>
      <c r="T409" s="318"/>
      <c r="U409" s="318"/>
      <c r="V409" s="318"/>
      <c r="W409" s="318"/>
      <c r="X409" s="318"/>
      <c r="Y409" s="318"/>
      <c r="Z409" s="318"/>
    </row>
    <row r="410" ht="14.25" hidden="1" customHeight="1" outlineLevel="3">
      <c r="A410" s="318" t="s">
        <v>2212</v>
      </c>
      <c r="B410" s="332" t="s">
        <v>159</v>
      </c>
      <c r="C410" s="342"/>
      <c r="E410" s="347">
        <v>5247.0</v>
      </c>
      <c r="F410" s="349" t="s">
        <v>2213</v>
      </c>
      <c r="G410" s="332"/>
      <c r="H410" s="318"/>
      <c r="I410" s="318"/>
      <c r="J410" s="318"/>
      <c r="K410" s="318"/>
      <c r="L410" s="318"/>
      <c r="M410" s="318"/>
      <c r="N410" s="318"/>
      <c r="O410" s="318"/>
      <c r="P410" s="318"/>
      <c r="Q410" s="318"/>
      <c r="R410" s="318"/>
      <c r="S410" s="318"/>
      <c r="T410" s="318"/>
      <c r="U410" s="318"/>
      <c r="V410" s="318"/>
      <c r="W410" s="318"/>
      <c r="X410" s="318"/>
      <c r="Y410" s="318"/>
      <c r="Z410" s="318"/>
    </row>
    <row r="411" ht="14.25" hidden="1" customHeight="1" outlineLevel="3">
      <c r="A411" s="318" t="s">
        <v>2214</v>
      </c>
      <c r="B411" s="332" t="s">
        <v>159</v>
      </c>
      <c r="C411" s="342"/>
      <c r="E411" s="347">
        <v>5248.0</v>
      </c>
      <c r="F411" s="349" t="s">
        <v>2215</v>
      </c>
      <c r="G411" s="332"/>
      <c r="H411" s="318"/>
      <c r="I411" s="318"/>
      <c r="J411" s="318"/>
      <c r="K411" s="318"/>
      <c r="L411" s="318"/>
      <c r="M411" s="318"/>
      <c r="N411" s="318"/>
      <c r="O411" s="318"/>
      <c r="P411" s="318"/>
      <c r="Q411" s="318"/>
      <c r="R411" s="318"/>
      <c r="S411" s="318"/>
      <c r="T411" s="318"/>
      <c r="U411" s="318"/>
      <c r="V411" s="318"/>
      <c r="W411" s="318"/>
      <c r="X411" s="318"/>
      <c r="Y411" s="318"/>
      <c r="Z411" s="318"/>
    </row>
    <row r="412" ht="14.25" hidden="1" customHeight="1" outlineLevel="2">
      <c r="C412" s="342"/>
      <c r="D412" s="345" t="str">
        <f>MID(E413,1,3)</f>
        <v>525</v>
      </c>
      <c r="E412" s="345" t="s">
        <v>2216</v>
      </c>
      <c r="F412" s="349"/>
      <c r="G412" s="332"/>
      <c r="H412" s="318"/>
      <c r="I412" s="318"/>
      <c r="J412" s="318"/>
      <c r="K412" s="318"/>
      <c r="L412" s="318"/>
      <c r="M412" s="318"/>
      <c r="N412" s="318"/>
      <c r="O412" s="318"/>
      <c r="P412" s="318"/>
      <c r="Q412" s="318"/>
      <c r="R412" s="318"/>
      <c r="S412" s="318"/>
      <c r="T412" s="318"/>
      <c r="U412" s="318"/>
      <c r="V412" s="318"/>
      <c r="W412" s="318"/>
      <c r="X412" s="318"/>
      <c r="Y412" s="318"/>
      <c r="Z412" s="318"/>
    </row>
    <row r="413" ht="14.25" hidden="1" customHeight="1" outlineLevel="3">
      <c r="A413" s="318" t="s">
        <v>2217</v>
      </c>
      <c r="B413" s="332" t="s">
        <v>159</v>
      </c>
      <c r="C413" s="342"/>
      <c r="E413" s="347">
        <v>5251.0</v>
      </c>
      <c r="F413" s="347" t="s">
        <v>2218</v>
      </c>
      <c r="G413" s="332"/>
      <c r="H413" s="318"/>
      <c r="I413" s="318"/>
      <c r="J413" s="318"/>
      <c r="K413" s="318"/>
      <c r="L413" s="318"/>
      <c r="M413" s="318"/>
      <c r="N413" s="318"/>
      <c r="O413" s="318"/>
      <c r="P413" s="318"/>
      <c r="Q413" s="318"/>
      <c r="R413" s="318"/>
      <c r="S413" s="318"/>
      <c r="T413" s="318"/>
      <c r="U413" s="318"/>
      <c r="V413" s="318"/>
      <c r="W413" s="318"/>
      <c r="X413" s="318"/>
      <c r="Y413" s="318"/>
      <c r="Z413" s="318"/>
    </row>
    <row r="414" ht="14.25" hidden="1" customHeight="1" outlineLevel="3">
      <c r="A414" s="318" t="s">
        <v>2219</v>
      </c>
      <c r="B414" s="332" t="s">
        <v>159</v>
      </c>
      <c r="C414" s="342"/>
      <c r="E414" s="347">
        <v>5252.0</v>
      </c>
      <c r="F414" s="347" t="s">
        <v>2220</v>
      </c>
      <c r="G414" s="332"/>
      <c r="H414" s="318"/>
      <c r="I414" s="318"/>
      <c r="J414" s="318"/>
      <c r="K414" s="318"/>
      <c r="L414" s="318"/>
      <c r="M414" s="318"/>
      <c r="N414" s="318"/>
      <c r="O414" s="318"/>
      <c r="P414" s="318"/>
      <c r="Q414" s="318"/>
      <c r="R414" s="318"/>
      <c r="S414" s="318"/>
      <c r="T414" s="318"/>
      <c r="U414" s="318"/>
      <c r="V414" s="318"/>
      <c r="W414" s="318"/>
      <c r="X414" s="318"/>
      <c r="Y414" s="318"/>
      <c r="Z414" s="318"/>
    </row>
    <row r="415" ht="14.25" hidden="1" customHeight="1" outlineLevel="3">
      <c r="A415" s="318" t="s">
        <v>2221</v>
      </c>
      <c r="B415" s="332" t="s">
        <v>159</v>
      </c>
      <c r="C415" s="342"/>
      <c r="E415" s="347">
        <v>5253.0</v>
      </c>
      <c r="F415" s="347" t="s">
        <v>2222</v>
      </c>
      <c r="G415" s="332"/>
      <c r="H415" s="318"/>
      <c r="I415" s="318"/>
      <c r="J415" s="318"/>
      <c r="K415" s="318"/>
      <c r="L415" s="318"/>
      <c r="M415" s="318"/>
      <c r="N415" s="318"/>
      <c r="O415" s="318"/>
      <c r="P415" s="318"/>
      <c r="Q415" s="318"/>
      <c r="R415" s="318"/>
      <c r="S415" s="318"/>
      <c r="T415" s="318"/>
      <c r="U415" s="318"/>
      <c r="V415" s="318"/>
      <c r="W415" s="318"/>
      <c r="X415" s="318"/>
      <c r="Y415" s="318"/>
      <c r="Z415" s="318"/>
    </row>
    <row r="416" ht="14.25" hidden="1" customHeight="1" outlineLevel="3">
      <c r="A416" s="318" t="s">
        <v>2223</v>
      </c>
      <c r="B416" s="332" t="s">
        <v>159</v>
      </c>
      <c r="C416" s="342"/>
      <c r="E416" s="347">
        <v>5254.0</v>
      </c>
      <c r="F416" s="347" t="s">
        <v>2224</v>
      </c>
      <c r="G416" s="332"/>
      <c r="H416" s="318"/>
      <c r="I416" s="318"/>
      <c r="J416" s="318"/>
      <c r="K416" s="318"/>
      <c r="L416" s="318"/>
      <c r="M416" s="318"/>
      <c r="N416" s="318"/>
      <c r="O416" s="318"/>
      <c r="P416" s="318"/>
      <c r="Q416" s="318"/>
      <c r="R416" s="318"/>
      <c r="S416" s="318"/>
      <c r="T416" s="318"/>
      <c r="U416" s="318"/>
      <c r="V416" s="318"/>
      <c r="W416" s="318"/>
      <c r="X416" s="318"/>
      <c r="Y416" s="318"/>
      <c r="Z416" s="318"/>
    </row>
    <row r="417" ht="14.25" hidden="1" customHeight="1" outlineLevel="3">
      <c r="A417" s="318" t="s">
        <v>2225</v>
      </c>
      <c r="B417" s="332" t="s">
        <v>159</v>
      </c>
      <c r="C417" s="342"/>
      <c r="E417" s="347">
        <v>5255.0</v>
      </c>
      <c r="F417" s="347" t="s">
        <v>2226</v>
      </c>
      <c r="G417" s="332"/>
      <c r="H417" s="318"/>
      <c r="I417" s="318"/>
      <c r="J417" s="318"/>
      <c r="K417" s="318"/>
      <c r="L417" s="318"/>
      <c r="M417" s="318"/>
      <c r="N417" s="318"/>
      <c r="O417" s="318"/>
      <c r="P417" s="318"/>
      <c r="Q417" s="318"/>
      <c r="R417" s="318"/>
      <c r="S417" s="318"/>
      <c r="T417" s="318"/>
      <c r="U417" s="318"/>
      <c r="V417" s="318"/>
      <c r="W417" s="318"/>
      <c r="X417" s="318"/>
      <c r="Y417" s="318"/>
      <c r="Z417" s="318"/>
    </row>
    <row r="418" ht="14.25" hidden="1" customHeight="1" outlineLevel="3">
      <c r="A418" s="318" t="s">
        <v>2227</v>
      </c>
      <c r="B418" s="332" t="s">
        <v>159</v>
      </c>
      <c r="C418" s="342"/>
      <c r="E418" s="347">
        <v>5259.0</v>
      </c>
      <c r="F418" s="349" t="s">
        <v>2228</v>
      </c>
      <c r="G418" s="332"/>
      <c r="H418" s="318"/>
      <c r="I418" s="318"/>
      <c r="J418" s="318"/>
      <c r="K418" s="318"/>
      <c r="L418" s="318"/>
      <c r="M418" s="318"/>
      <c r="N418" s="318"/>
      <c r="O418" s="318"/>
      <c r="P418" s="318"/>
      <c r="Q418" s="318"/>
      <c r="R418" s="318"/>
      <c r="S418" s="318"/>
      <c r="T418" s="318"/>
      <c r="U418" s="318"/>
      <c r="V418" s="318"/>
      <c r="W418" s="318"/>
      <c r="X418" s="318"/>
      <c r="Y418" s="318"/>
      <c r="Z418" s="318"/>
    </row>
    <row r="419" ht="14.25" hidden="1" customHeight="1" outlineLevel="2">
      <c r="C419" s="342"/>
      <c r="D419" s="345" t="str">
        <f>MID(E420,1,3)</f>
        <v>526</v>
      </c>
      <c r="E419" s="345" t="s">
        <v>2229</v>
      </c>
      <c r="F419" s="349"/>
      <c r="G419" s="332"/>
      <c r="H419" s="318"/>
      <c r="I419" s="318"/>
      <c r="J419" s="318"/>
      <c r="K419" s="318"/>
      <c r="L419" s="318"/>
      <c r="M419" s="318"/>
      <c r="N419" s="318"/>
      <c r="O419" s="318"/>
      <c r="P419" s="318"/>
      <c r="Q419" s="318"/>
      <c r="R419" s="318"/>
      <c r="S419" s="318"/>
      <c r="T419" s="318"/>
      <c r="U419" s="318"/>
      <c r="V419" s="318"/>
      <c r="W419" s="318"/>
      <c r="X419" s="318"/>
      <c r="Y419" s="318"/>
      <c r="Z419" s="318"/>
    </row>
    <row r="420" ht="14.25" hidden="1" customHeight="1" outlineLevel="3">
      <c r="A420" s="318" t="s">
        <v>2230</v>
      </c>
      <c r="B420" s="332" t="s">
        <v>159</v>
      </c>
      <c r="C420" s="342"/>
      <c r="E420" s="347">
        <v>5260.0</v>
      </c>
      <c r="F420" s="347" t="s">
        <v>2231</v>
      </c>
      <c r="G420" s="332"/>
      <c r="H420" s="318"/>
      <c r="I420" s="318"/>
      <c r="J420" s="318"/>
      <c r="K420" s="318"/>
      <c r="L420" s="318"/>
      <c r="M420" s="318"/>
      <c r="N420" s="318"/>
      <c r="O420" s="318"/>
      <c r="P420" s="318"/>
      <c r="Q420" s="318"/>
      <c r="R420" s="318"/>
      <c r="S420" s="318"/>
      <c r="T420" s="318"/>
      <c r="U420" s="318"/>
      <c r="V420" s="318"/>
      <c r="W420" s="318"/>
      <c r="X420" s="318"/>
      <c r="Y420" s="318"/>
      <c r="Z420" s="318"/>
    </row>
    <row r="421" ht="14.25" hidden="1" customHeight="1" outlineLevel="3">
      <c r="A421" s="318" t="s">
        <v>2232</v>
      </c>
      <c r="B421" s="332" t="s">
        <v>159</v>
      </c>
      <c r="C421" s="342"/>
      <c r="E421" s="347">
        <v>5266.0</v>
      </c>
      <c r="F421" s="349" t="s">
        <v>2233</v>
      </c>
      <c r="G421" s="332"/>
      <c r="H421" s="318"/>
      <c r="I421" s="318"/>
      <c r="J421" s="318"/>
      <c r="K421" s="318"/>
      <c r="L421" s="318"/>
      <c r="M421" s="318"/>
      <c r="N421" s="318"/>
      <c r="O421" s="318"/>
      <c r="P421" s="318"/>
      <c r="Q421" s="318"/>
      <c r="R421" s="318"/>
      <c r="S421" s="318"/>
      <c r="T421" s="318"/>
      <c r="U421" s="318"/>
      <c r="V421" s="318"/>
      <c r="W421" s="318"/>
      <c r="X421" s="318"/>
      <c r="Y421" s="318"/>
      <c r="Z421" s="318"/>
    </row>
    <row r="422" ht="15.0" hidden="1" customHeight="1" outlineLevel="2">
      <c r="C422" s="342"/>
      <c r="D422" s="345" t="str">
        <f>MID(E423,1,3)</f>
        <v>527</v>
      </c>
      <c r="E422" s="350" t="s">
        <v>2234</v>
      </c>
      <c r="G422" s="332"/>
      <c r="H422" s="318"/>
      <c r="I422" s="318"/>
      <c r="J422" s="318"/>
      <c r="K422" s="318"/>
      <c r="L422" s="318"/>
      <c r="M422" s="318"/>
      <c r="N422" s="318"/>
      <c r="O422" s="318"/>
      <c r="P422" s="318"/>
      <c r="Q422" s="318"/>
      <c r="R422" s="318"/>
      <c r="S422" s="318"/>
      <c r="T422" s="318"/>
      <c r="U422" s="318"/>
      <c r="V422" s="318"/>
      <c r="W422" s="318"/>
      <c r="X422" s="318"/>
      <c r="Y422" s="318"/>
      <c r="Z422" s="318"/>
    </row>
    <row r="423" ht="14.25" hidden="1" customHeight="1" outlineLevel="3">
      <c r="A423" s="318" t="s">
        <v>2235</v>
      </c>
      <c r="B423" s="332" t="s">
        <v>159</v>
      </c>
      <c r="C423" s="342"/>
      <c r="E423" s="347">
        <v>5271.0</v>
      </c>
      <c r="F423" s="349" t="s">
        <v>2236</v>
      </c>
      <c r="G423" s="332"/>
      <c r="H423" s="318"/>
      <c r="I423" s="318"/>
      <c r="J423" s="318"/>
      <c r="K423" s="318"/>
      <c r="L423" s="318"/>
      <c r="M423" s="318"/>
      <c r="N423" s="318"/>
      <c r="O423" s="318"/>
      <c r="P423" s="318"/>
      <c r="Q423" s="318"/>
      <c r="R423" s="318"/>
      <c r="S423" s="318"/>
      <c r="T423" s="318"/>
      <c r="U423" s="318"/>
      <c r="V423" s="318"/>
      <c r="W423" s="318"/>
      <c r="X423" s="318"/>
      <c r="Y423" s="318"/>
      <c r="Z423" s="318"/>
    </row>
    <row r="424" ht="14.25" hidden="1" customHeight="1" outlineLevel="3">
      <c r="A424" s="318" t="s">
        <v>2237</v>
      </c>
      <c r="B424" s="332" t="s">
        <v>159</v>
      </c>
      <c r="C424" s="342"/>
      <c r="E424" s="347">
        <v>5272.0</v>
      </c>
      <c r="F424" s="347" t="s">
        <v>2238</v>
      </c>
      <c r="G424" s="332"/>
      <c r="H424" s="318"/>
      <c r="I424" s="318"/>
      <c r="J424" s="318"/>
      <c r="K424" s="318"/>
      <c r="L424" s="318"/>
      <c r="M424" s="318"/>
      <c r="N424" s="318"/>
      <c r="O424" s="318"/>
      <c r="P424" s="318"/>
      <c r="Q424" s="318"/>
      <c r="R424" s="318"/>
      <c r="S424" s="318"/>
      <c r="T424" s="318"/>
      <c r="U424" s="318"/>
      <c r="V424" s="318"/>
      <c r="W424" s="318"/>
      <c r="X424" s="318"/>
      <c r="Y424" s="318"/>
      <c r="Z424" s="318"/>
    </row>
    <row r="425" ht="14.25" hidden="1" customHeight="1" outlineLevel="3">
      <c r="A425" s="318" t="s">
        <v>2239</v>
      </c>
      <c r="B425" s="332" t="s">
        <v>159</v>
      </c>
      <c r="C425" s="342"/>
      <c r="E425" s="347">
        <v>5278.0</v>
      </c>
      <c r="F425" s="347" t="s">
        <v>2240</v>
      </c>
      <c r="G425" s="332"/>
      <c r="H425" s="318"/>
      <c r="I425" s="318"/>
      <c r="J425" s="318"/>
      <c r="K425" s="318"/>
      <c r="L425" s="318"/>
      <c r="M425" s="318"/>
      <c r="N425" s="318"/>
      <c r="O425" s="318"/>
      <c r="P425" s="318"/>
      <c r="Q425" s="318"/>
      <c r="R425" s="318"/>
      <c r="S425" s="318"/>
      <c r="T425" s="318"/>
      <c r="U425" s="318"/>
      <c r="V425" s="318"/>
      <c r="W425" s="318"/>
      <c r="X425" s="318"/>
      <c r="Y425" s="318"/>
      <c r="Z425" s="318"/>
    </row>
    <row r="426" ht="14.25" hidden="1" customHeight="1" outlineLevel="3">
      <c r="A426" s="318" t="s">
        <v>2241</v>
      </c>
      <c r="B426" s="332" t="s">
        <v>159</v>
      </c>
      <c r="C426" s="342"/>
      <c r="E426" s="347">
        <v>5279.0</v>
      </c>
      <c r="F426" s="349" t="s">
        <v>2242</v>
      </c>
      <c r="G426" s="332"/>
      <c r="H426" s="318"/>
      <c r="I426" s="318"/>
      <c r="J426" s="318"/>
      <c r="K426" s="318"/>
      <c r="L426" s="318"/>
      <c r="M426" s="318"/>
      <c r="N426" s="318"/>
      <c r="O426" s="318"/>
      <c r="P426" s="318"/>
      <c r="Q426" s="318"/>
      <c r="R426" s="318"/>
      <c r="S426" s="318"/>
      <c r="T426" s="318"/>
      <c r="U426" s="318"/>
      <c r="V426" s="318"/>
      <c r="W426" s="318"/>
      <c r="X426" s="318"/>
      <c r="Y426" s="318"/>
      <c r="Z426" s="318"/>
    </row>
    <row r="427" ht="14.25" hidden="1" customHeight="1" outlineLevel="3">
      <c r="A427" s="318" t="s">
        <v>2243</v>
      </c>
      <c r="B427" s="332" t="s">
        <v>159</v>
      </c>
      <c r="C427" s="342"/>
      <c r="E427" s="347">
        <v>5280.0</v>
      </c>
      <c r="F427" s="347" t="s">
        <v>2244</v>
      </c>
      <c r="G427" s="332"/>
      <c r="H427" s="318"/>
      <c r="I427" s="318"/>
      <c r="J427" s="318"/>
      <c r="K427" s="318"/>
      <c r="L427" s="318"/>
      <c r="M427" s="318"/>
      <c r="N427" s="318"/>
      <c r="O427" s="318"/>
      <c r="P427" s="318"/>
      <c r="Q427" s="318"/>
      <c r="R427" s="318"/>
      <c r="S427" s="318"/>
      <c r="T427" s="318"/>
      <c r="U427" s="318"/>
      <c r="V427" s="318"/>
      <c r="W427" s="318"/>
      <c r="X427" s="318"/>
      <c r="Y427" s="318"/>
      <c r="Z427" s="318"/>
    </row>
    <row r="428" ht="14.25" customHeight="1" collapsed="1">
      <c r="A428" s="318"/>
      <c r="B428" s="356" t="s">
        <v>2245</v>
      </c>
      <c r="C428" s="342" t="s">
        <v>2246</v>
      </c>
      <c r="E428" s="347"/>
      <c r="F428" s="347"/>
      <c r="G428" s="332"/>
      <c r="H428" s="318"/>
      <c r="I428" s="318"/>
      <c r="J428" s="318"/>
      <c r="K428" s="318"/>
      <c r="L428" s="318"/>
      <c r="M428" s="318"/>
      <c r="N428" s="318"/>
      <c r="O428" s="318"/>
      <c r="P428" s="318"/>
      <c r="Q428" s="318"/>
      <c r="R428" s="318"/>
      <c r="S428" s="318"/>
      <c r="T428" s="318"/>
      <c r="U428" s="318"/>
      <c r="V428" s="318"/>
      <c r="W428" s="318"/>
      <c r="X428" s="318"/>
      <c r="Y428" s="318"/>
      <c r="Z428" s="318"/>
    </row>
    <row r="429" ht="35.25" hidden="1" customHeight="1" outlineLevel="1">
      <c r="A429" s="318"/>
      <c r="C429" s="341" t="s">
        <v>2247</v>
      </c>
      <c r="D429" s="350" t="s">
        <v>2248</v>
      </c>
      <c r="G429" s="332"/>
      <c r="H429" s="318"/>
      <c r="I429" s="318"/>
      <c r="J429" s="318"/>
      <c r="K429" s="318"/>
      <c r="L429" s="318"/>
      <c r="M429" s="318"/>
      <c r="N429" s="318"/>
      <c r="O429" s="318"/>
      <c r="P429" s="318"/>
      <c r="Q429" s="318"/>
      <c r="R429" s="318"/>
      <c r="S429" s="318"/>
      <c r="T429" s="318"/>
      <c r="U429" s="318"/>
      <c r="V429" s="318"/>
      <c r="W429" s="318"/>
      <c r="X429" s="318"/>
      <c r="Y429" s="318"/>
      <c r="Z429" s="318"/>
    </row>
    <row r="430" ht="15.0" hidden="1" customHeight="1" outlineLevel="2">
      <c r="C430" s="355"/>
      <c r="D430" s="345" t="s">
        <v>2249</v>
      </c>
      <c r="E430" s="350" t="s">
        <v>2250</v>
      </c>
      <c r="G430" s="332"/>
      <c r="H430" s="318"/>
      <c r="I430" s="318"/>
      <c r="J430" s="318"/>
      <c r="K430" s="318"/>
      <c r="L430" s="318"/>
      <c r="M430" s="318"/>
      <c r="N430" s="318"/>
      <c r="O430" s="318"/>
      <c r="P430" s="318"/>
      <c r="Q430" s="318"/>
      <c r="R430" s="318"/>
      <c r="S430" s="318"/>
      <c r="T430" s="318"/>
      <c r="U430" s="318"/>
      <c r="V430" s="318"/>
      <c r="W430" s="318"/>
      <c r="X430" s="318"/>
      <c r="Y430" s="318"/>
      <c r="Z430" s="318"/>
    </row>
    <row r="431" ht="14.25" hidden="1" customHeight="1" outlineLevel="3">
      <c r="A431" s="318" t="s">
        <v>2251</v>
      </c>
      <c r="B431" s="332" t="s">
        <v>159</v>
      </c>
      <c r="C431" s="342"/>
      <c r="E431" s="347">
        <v>5511.0</v>
      </c>
      <c r="F431" s="349" t="s">
        <v>2252</v>
      </c>
      <c r="G431" s="332"/>
      <c r="H431" s="318"/>
      <c r="I431" s="318"/>
      <c r="J431" s="318"/>
      <c r="K431" s="318"/>
      <c r="L431" s="318"/>
      <c r="M431" s="318"/>
      <c r="N431" s="318"/>
      <c r="O431" s="318"/>
      <c r="P431" s="318"/>
      <c r="Q431" s="318"/>
      <c r="R431" s="318"/>
      <c r="S431" s="318"/>
      <c r="T431" s="318"/>
      <c r="U431" s="318"/>
      <c r="V431" s="318"/>
      <c r="W431" s="318"/>
      <c r="X431" s="318"/>
      <c r="Y431" s="318"/>
      <c r="Z431" s="318"/>
    </row>
    <row r="432" ht="14.25" hidden="1" customHeight="1" outlineLevel="3">
      <c r="A432" s="318" t="s">
        <v>2253</v>
      </c>
      <c r="B432" s="332" t="s">
        <v>2254</v>
      </c>
      <c r="C432" s="342"/>
      <c r="E432" s="347">
        <v>5512.0</v>
      </c>
      <c r="F432" s="347" t="s">
        <v>2255</v>
      </c>
      <c r="G432" s="332"/>
      <c r="H432" s="318"/>
      <c r="I432" s="318"/>
      <c r="J432" s="318"/>
      <c r="K432" s="318"/>
      <c r="L432" s="318"/>
      <c r="M432" s="318"/>
      <c r="N432" s="318"/>
      <c r="O432" s="318"/>
      <c r="P432" s="318"/>
      <c r="Q432" s="318"/>
      <c r="R432" s="318"/>
      <c r="S432" s="318"/>
      <c r="T432" s="318"/>
      <c r="U432" s="318"/>
      <c r="V432" s="318"/>
      <c r="W432" s="318"/>
      <c r="X432" s="318"/>
      <c r="Y432" s="318"/>
      <c r="Z432" s="318"/>
    </row>
    <row r="433" ht="14.25" hidden="1" customHeight="1" outlineLevel="3">
      <c r="A433" s="318" t="s">
        <v>2256</v>
      </c>
      <c r="B433" s="332" t="s">
        <v>159</v>
      </c>
      <c r="C433" s="342"/>
      <c r="E433" s="347">
        <v>5519.0</v>
      </c>
      <c r="F433" s="349" t="s">
        <v>2257</v>
      </c>
      <c r="G433" s="332"/>
      <c r="H433" s="318"/>
      <c r="I433" s="318"/>
      <c r="J433" s="318"/>
      <c r="K433" s="318"/>
      <c r="L433" s="318"/>
      <c r="M433" s="318"/>
      <c r="N433" s="318"/>
      <c r="O433" s="318"/>
      <c r="P433" s="318"/>
      <c r="Q433" s="318"/>
      <c r="R433" s="318"/>
      <c r="S433" s="318"/>
      <c r="T433" s="318"/>
      <c r="U433" s="318"/>
      <c r="V433" s="318"/>
      <c r="W433" s="318"/>
      <c r="X433" s="318"/>
      <c r="Y433" s="318"/>
      <c r="Z433" s="318"/>
    </row>
    <row r="434" ht="29.25" hidden="1" customHeight="1" outlineLevel="2">
      <c r="C434" s="342"/>
      <c r="D434" s="345" t="s">
        <v>2258</v>
      </c>
      <c r="E434" s="350" t="s">
        <v>2259</v>
      </c>
      <c r="G434" s="332"/>
      <c r="H434" s="318"/>
      <c r="I434" s="318"/>
      <c r="J434" s="318"/>
      <c r="K434" s="318"/>
      <c r="L434" s="318"/>
      <c r="M434" s="318"/>
      <c r="N434" s="318"/>
      <c r="O434" s="318"/>
      <c r="P434" s="318"/>
      <c r="Q434" s="318"/>
      <c r="R434" s="318"/>
      <c r="S434" s="318"/>
      <c r="T434" s="318"/>
      <c r="U434" s="318"/>
      <c r="V434" s="318"/>
      <c r="W434" s="318"/>
      <c r="X434" s="318"/>
      <c r="Y434" s="318"/>
      <c r="Z434" s="318"/>
    </row>
    <row r="435" ht="14.25" hidden="1" customHeight="1" outlineLevel="3">
      <c r="A435" s="318" t="s">
        <v>2260</v>
      </c>
      <c r="B435" s="332" t="s">
        <v>159</v>
      </c>
      <c r="C435" s="342"/>
      <c r="E435" s="347">
        <v>5521.0</v>
      </c>
      <c r="F435" s="349" t="s">
        <v>2261</v>
      </c>
      <c r="G435" s="332"/>
      <c r="H435" s="318"/>
      <c r="I435" s="318"/>
      <c r="J435" s="318"/>
      <c r="K435" s="318"/>
      <c r="L435" s="318"/>
      <c r="M435" s="318"/>
      <c r="N435" s="318"/>
      <c r="O435" s="318"/>
      <c r="P435" s="318"/>
      <c r="Q435" s="318"/>
      <c r="R435" s="318"/>
      <c r="S435" s="318"/>
      <c r="T435" s="318"/>
      <c r="U435" s="318"/>
      <c r="V435" s="318"/>
      <c r="W435" s="318"/>
      <c r="X435" s="318"/>
      <c r="Y435" s="318"/>
      <c r="Z435" s="318"/>
    </row>
    <row r="436" ht="14.25" hidden="1" customHeight="1" outlineLevel="3">
      <c r="A436" s="318" t="s">
        <v>2262</v>
      </c>
      <c r="B436" s="332" t="s">
        <v>159</v>
      </c>
      <c r="C436" s="342"/>
      <c r="E436" s="347">
        <v>5522.0</v>
      </c>
      <c r="F436" s="349" t="s">
        <v>2263</v>
      </c>
      <c r="G436" s="332"/>
      <c r="H436" s="318"/>
      <c r="I436" s="318"/>
      <c r="J436" s="318"/>
      <c r="K436" s="318"/>
      <c r="L436" s="318"/>
      <c r="M436" s="318"/>
      <c r="N436" s="318"/>
      <c r="O436" s="318"/>
      <c r="P436" s="318"/>
      <c r="Q436" s="318"/>
      <c r="R436" s="318"/>
      <c r="S436" s="318"/>
      <c r="T436" s="318"/>
      <c r="U436" s="318"/>
      <c r="V436" s="318"/>
      <c r="W436" s="318"/>
      <c r="X436" s="318"/>
      <c r="Y436" s="318"/>
      <c r="Z436" s="318"/>
    </row>
    <row r="437" ht="14.25" hidden="1" customHeight="1" outlineLevel="3">
      <c r="A437" s="318" t="s">
        <v>2264</v>
      </c>
      <c r="B437" s="332" t="s">
        <v>159</v>
      </c>
      <c r="C437" s="342"/>
      <c r="E437" s="347">
        <v>5523.0</v>
      </c>
      <c r="F437" s="347" t="s">
        <v>2265</v>
      </c>
      <c r="G437" s="332"/>
      <c r="H437" s="318"/>
      <c r="I437" s="318"/>
      <c r="J437" s="318"/>
      <c r="K437" s="318"/>
      <c r="L437" s="318"/>
      <c r="M437" s="318"/>
      <c r="N437" s="318"/>
      <c r="O437" s="318"/>
      <c r="P437" s="318"/>
      <c r="Q437" s="318"/>
      <c r="R437" s="318"/>
      <c r="S437" s="318"/>
      <c r="T437" s="318"/>
      <c r="U437" s="318"/>
      <c r="V437" s="318"/>
      <c r="W437" s="318"/>
      <c r="X437" s="318"/>
      <c r="Y437" s="318"/>
      <c r="Z437" s="318"/>
    </row>
    <row r="438" ht="14.25" hidden="1" customHeight="1" outlineLevel="3">
      <c r="A438" s="318" t="s">
        <v>2266</v>
      </c>
      <c r="B438" s="332" t="s">
        <v>159</v>
      </c>
      <c r="C438" s="342"/>
      <c r="E438" s="347">
        <v>5524.0</v>
      </c>
      <c r="F438" s="349" t="s">
        <v>2267</v>
      </c>
      <c r="G438" s="332"/>
      <c r="H438" s="318"/>
      <c r="I438" s="318"/>
      <c r="J438" s="318"/>
      <c r="K438" s="318"/>
      <c r="L438" s="318"/>
      <c r="M438" s="318"/>
      <c r="N438" s="318"/>
      <c r="O438" s="318"/>
      <c r="P438" s="318"/>
      <c r="Q438" s="318"/>
      <c r="R438" s="318"/>
      <c r="S438" s="318"/>
      <c r="T438" s="318"/>
      <c r="U438" s="318"/>
      <c r="V438" s="318"/>
      <c r="W438" s="318"/>
      <c r="X438" s="318"/>
      <c r="Y438" s="318"/>
      <c r="Z438" s="318"/>
    </row>
    <row r="439" ht="14.25" customHeight="1" collapsed="1">
      <c r="A439" s="318"/>
      <c r="B439" s="356" t="s">
        <v>2268</v>
      </c>
      <c r="C439" s="342" t="s">
        <v>2269</v>
      </c>
      <c r="E439" s="347"/>
      <c r="F439" s="349"/>
      <c r="G439" s="332"/>
      <c r="H439" s="318"/>
      <c r="I439" s="318"/>
      <c r="J439" s="318"/>
      <c r="K439" s="318"/>
      <c r="L439" s="318"/>
      <c r="M439" s="318"/>
      <c r="N439" s="318"/>
      <c r="O439" s="318"/>
      <c r="P439" s="318"/>
      <c r="Q439" s="318"/>
      <c r="R439" s="318"/>
      <c r="S439" s="318"/>
      <c r="T439" s="318"/>
      <c r="U439" s="318"/>
      <c r="V439" s="318"/>
      <c r="W439" s="318"/>
      <c r="X439" s="318"/>
      <c r="Y439" s="318"/>
      <c r="Z439" s="318"/>
    </row>
    <row r="440" ht="14.25" hidden="1" customHeight="1" outlineLevel="1">
      <c r="A440" s="318"/>
      <c r="C440" s="341" t="s">
        <v>2270</v>
      </c>
      <c r="D440" s="345" t="s">
        <v>2271</v>
      </c>
      <c r="G440" s="332"/>
      <c r="H440" s="318"/>
      <c r="I440" s="318"/>
      <c r="J440" s="318"/>
      <c r="K440" s="318"/>
      <c r="L440" s="318"/>
      <c r="M440" s="318"/>
      <c r="N440" s="318"/>
      <c r="O440" s="318"/>
      <c r="P440" s="318"/>
      <c r="Q440" s="318"/>
      <c r="R440" s="318"/>
      <c r="S440" s="318"/>
      <c r="T440" s="318"/>
      <c r="U440" s="318"/>
      <c r="V440" s="318"/>
      <c r="W440" s="318"/>
      <c r="X440" s="318"/>
      <c r="Y440" s="318"/>
      <c r="Z440" s="318"/>
    </row>
    <row r="441" ht="15.0" hidden="1" customHeight="1" outlineLevel="2">
      <c r="C441" s="341"/>
      <c r="D441" s="345" t="s">
        <v>2272</v>
      </c>
      <c r="E441" s="350" t="s">
        <v>2273</v>
      </c>
      <c r="G441" s="332"/>
      <c r="H441" s="318"/>
      <c r="I441" s="318"/>
      <c r="J441" s="318"/>
      <c r="K441" s="318"/>
      <c r="L441" s="318"/>
      <c r="M441" s="318"/>
      <c r="N441" s="318"/>
      <c r="O441" s="318"/>
      <c r="P441" s="318"/>
      <c r="Q441" s="318"/>
      <c r="R441" s="318"/>
      <c r="S441" s="318"/>
      <c r="T441" s="318"/>
      <c r="U441" s="318"/>
      <c r="V441" s="318"/>
      <c r="W441" s="318"/>
      <c r="X441" s="318"/>
      <c r="Y441" s="318"/>
      <c r="Z441" s="318"/>
    </row>
    <row r="442" ht="14.25" hidden="1" customHeight="1" outlineLevel="3">
      <c r="A442" s="318" t="s">
        <v>2274</v>
      </c>
      <c r="B442" s="332" t="s">
        <v>159</v>
      </c>
      <c r="C442" s="341"/>
      <c r="E442" s="347">
        <v>6010.0</v>
      </c>
      <c r="F442" s="347" t="s">
        <v>2275</v>
      </c>
      <c r="G442" s="332"/>
      <c r="H442" s="318"/>
      <c r="I442" s="318"/>
      <c r="J442" s="318"/>
      <c r="K442" s="318"/>
      <c r="L442" s="318"/>
      <c r="M442" s="318"/>
      <c r="N442" s="318"/>
      <c r="O442" s="318"/>
      <c r="P442" s="318"/>
      <c r="Q442" s="318"/>
      <c r="R442" s="318"/>
      <c r="S442" s="318"/>
      <c r="T442" s="318"/>
      <c r="U442" s="318"/>
      <c r="V442" s="318"/>
      <c r="W442" s="318"/>
      <c r="X442" s="318"/>
      <c r="Y442" s="318"/>
      <c r="Z442" s="318"/>
    </row>
    <row r="443" ht="15.0" hidden="1" customHeight="1" outlineLevel="2">
      <c r="C443" s="341"/>
      <c r="D443" s="345" t="s">
        <v>2276</v>
      </c>
      <c r="E443" s="350" t="s">
        <v>2277</v>
      </c>
      <c r="G443" s="332"/>
      <c r="H443" s="318"/>
      <c r="I443" s="318"/>
      <c r="J443" s="318"/>
      <c r="K443" s="318"/>
      <c r="L443" s="318"/>
      <c r="M443" s="318"/>
      <c r="N443" s="318"/>
      <c r="O443" s="318"/>
      <c r="P443" s="318"/>
      <c r="Q443" s="318"/>
      <c r="R443" s="318"/>
      <c r="S443" s="318"/>
      <c r="T443" s="318"/>
      <c r="U443" s="318"/>
      <c r="V443" s="318"/>
      <c r="W443" s="318"/>
      <c r="X443" s="318"/>
      <c r="Y443" s="318"/>
      <c r="Z443" s="318"/>
    </row>
    <row r="444" ht="14.25" hidden="1" customHeight="1" outlineLevel="3">
      <c r="A444" s="318" t="s">
        <v>2278</v>
      </c>
      <c r="B444" s="332" t="s">
        <v>159</v>
      </c>
      <c r="C444" s="341"/>
      <c r="E444" s="347">
        <v>6021.0</v>
      </c>
      <c r="F444" s="349" t="s">
        <v>2279</v>
      </c>
      <c r="G444" s="332"/>
      <c r="H444" s="318"/>
      <c r="I444" s="318"/>
      <c r="J444" s="318"/>
      <c r="K444" s="318"/>
      <c r="L444" s="318"/>
      <c r="M444" s="318"/>
      <c r="N444" s="318"/>
      <c r="O444" s="318"/>
      <c r="P444" s="318"/>
      <c r="Q444" s="318"/>
      <c r="R444" s="318"/>
      <c r="S444" s="318"/>
      <c r="T444" s="318"/>
      <c r="U444" s="318"/>
      <c r="V444" s="318"/>
      <c r="W444" s="318"/>
      <c r="X444" s="318"/>
      <c r="Y444" s="318"/>
      <c r="Z444" s="318"/>
    </row>
    <row r="445" ht="14.25" hidden="1" customHeight="1" outlineLevel="3">
      <c r="A445" s="318" t="s">
        <v>2280</v>
      </c>
      <c r="B445" s="332" t="s">
        <v>159</v>
      </c>
      <c r="C445" s="341"/>
      <c r="E445" s="347">
        <v>6022.0</v>
      </c>
      <c r="F445" s="349" t="s">
        <v>2281</v>
      </c>
      <c r="G445" s="332"/>
      <c r="H445" s="318"/>
      <c r="I445" s="318"/>
      <c r="J445" s="318"/>
      <c r="K445" s="318"/>
      <c r="L445" s="318"/>
      <c r="M445" s="318"/>
      <c r="N445" s="318"/>
      <c r="O445" s="318"/>
      <c r="P445" s="318"/>
      <c r="Q445" s="318"/>
      <c r="R445" s="318"/>
      <c r="S445" s="318"/>
      <c r="T445" s="318"/>
      <c r="U445" s="318"/>
      <c r="V445" s="318"/>
      <c r="W445" s="318"/>
      <c r="X445" s="318"/>
      <c r="Y445" s="318"/>
      <c r="Z445" s="318"/>
    </row>
    <row r="446" ht="14.25" hidden="1" customHeight="1" outlineLevel="3">
      <c r="A446" s="318" t="s">
        <v>2282</v>
      </c>
      <c r="B446" s="332" t="s">
        <v>159</v>
      </c>
      <c r="C446" s="341"/>
      <c r="E446" s="347">
        <v>6023.0</v>
      </c>
      <c r="F446" s="349" t="s">
        <v>2283</v>
      </c>
      <c r="G446" s="332"/>
      <c r="H446" s="318"/>
      <c r="I446" s="318"/>
      <c r="J446" s="318"/>
      <c r="K446" s="318"/>
      <c r="L446" s="318"/>
      <c r="M446" s="318"/>
      <c r="N446" s="318"/>
      <c r="O446" s="318"/>
      <c r="P446" s="318"/>
      <c r="Q446" s="318"/>
      <c r="R446" s="318"/>
      <c r="S446" s="318"/>
      <c r="T446" s="318"/>
      <c r="U446" s="318"/>
      <c r="V446" s="318"/>
      <c r="W446" s="318"/>
      <c r="X446" s="318"/>
      <c r="Y446" s="318"/>
      <c r="Z446" s="318"/>
    </row>
    <row r="447" ht="14.25" hidden="1" customHeight="1" outlineLevel="3">
      <c r="A447" s="318" t="s">
        <v>2284</v>
      </c>
      <c r="B447" s="332" t="s">
        <v>159</v>
      </c>
      <c r="C447" s="341"/>
      <c r="E447" s="347">
        <v>6024.0</v>
      </c>
      <c r="F447" s="349" t="s">
        <v>2285</v>
      </c>
      <c r="G447" s="332"/>
      <c r="H447" s="318"/>
      <c r="I447" s="318"/>
      <c r="J447" s="318"/>
      <c r="K447" s="318"/>
      <c r="L447" s="318"/>
      <c r="M447" s="318"/>
      <c r="N447" s="318"/>
      <c r="O447" s="318"/>
      <c r="P447" s="318"/>
      <c r="Q447" s="318"/>
      <c r="R447" s="318"/>
      <c r="S447" s="318"/>
      <c r="T447" s="318"/>
      <c r="U447" s="318"/>
      <c r="V447" s="318"/>
      <c r="W447" s="318"/>
      <c r="X447" s="318"/>
      <c r="Y447" s="318"/>
      <c r="Z447" s="318"/>
    </row>
    <row r="448" ht="14.25" hidden="1" customHeight="1" outlineLevel="3">
      <c r="A448" s="318" t="s">
        <v>2286</v>
      </c>
      <c r="B448" s="332" t="s">
        <v>159</v>
      </c>
      <c r="C448" s="341"/>
      <c r="E448" s="347">
        <v>6025.0</v>
      </c>
      <c r="F448" s="347" t="s">
        <v>2287</v>
      </c>
      <c r="G448" s="332"/>
      <c r="H448" s="318"/>
      <c r="I448" s="318"/>
      <c r="J448" s="318"/>
      <c r="K448" s="318"/>
      <c r="L448" s="318"/>
      <c r="M448" s="318"/>
      <c r="N448" s="318"/>
      <c r="O448" s="318"/>
      <c r="P448" s="318"/>
      <c r="Q448" s="318"/>
      <c r="R448" s="318"/>
      <c r="S448" s="318"/>
      <c r="T448" s="318"/>
      <c r="U448" s="318"/>
      <c r="V448" s="318"/>
      <c r="W448" s="318"/>
      <c r="X448" s="318"/>
      <c r="Y448" s="318"/>
      <c r="Z448" s="318"/>
    </row>
    <row r="449" ht="14.25" hidden="1" customHeight="1" outlineLevel="3">
      <c r="A449" s="318" t="s">
        <v>2288</v>
      </c>
      <c r="B449" s="332" t="s">
        <v>159</v>
      </c>
      <c r="C449" s="341"/>
      <c r="E449" s="347">
        <v>6026.0</v>
      </c>
      <c r="F449" s="349" t="s">
        <v>2289</v>
      </c>
      <c r="G449" s="332"/>
      <c r="H449" s="318"/>
      <c r="I449" s="318"/>
      <c r="J449" s="318"/>
      <c r="K449" s="318"/>
      <c r="L449" s="318"/>
      <c r="M449" s="318"/>
      <c r="N449" s="318"/>
      <c r="O449" s="318"/>
      <c r="P449" s="318"/>
      <c r="Q449" s="318"/>
      <c r="R449" s="318"/>
      <c r="S449" s="318"/>
      <c r="T449" s="318"/>
      <c r="U449" s="318"/>
      <c r="V449" s="318"/>
      <c r="W449" s="318"/>
      <c r="X449" s="318"/>
      <c r="Y449" s="318"/>
      <c r="Z449" s="318"/>
    </row>
    <row r="450" ht="14.25" hidden="1" customHeight="1" outlineLevel="3">
      <c r="A450" s="318" t="s">
        <v>2290</v>
      </c>
      <c r="B450" s="332" t="s">
        <v>159</v>
      </c>
      <c r="C450" s="341"/>
      <c r="E450" s="347">
        <v>6029.0</v>
      </c>
      <c r="F450" s="349" t="s">
        <v>2291</v>
      </c>
      <c r="G450" s="332"/>
      <c r="H450" s="318"/>
      <c r="I450" s="318"/>
      <c r="J450" s="318"/>
      <c r="K450" s="318"/>
      <c r="L450" s="318"/>
      <c r="M450" s="318"/>
      <c r="N450" s="318"/>
      <c r="O450" s="318"/>
      <c r="P450" s="318"/>
      <c r="Q450" s="318"/>
      <c r="R450" s="318"/>
      <c r="S450" s="318"/>
      <c r="T450" s="318"/>
      <c r="U450" s="318"/>
      <c r="V450" s="318"/>
      <c r="W450" s="318"/>
      <c r="X450" s="318"/>
      <c r="Y450" s="318"/>
      <c r="Z450" s="318"/>
    </row>
    <row r="451" ht="15.0" hidden="1" customHeight="1" outlineLevel="2">
      <c r="C451" s="341"/>
      <c r="D451" s="345" t="s">
        <v>2292</v>
      </c>
      <c r="E451" s="350" t="s">
        <v>2293</v>
      </c>
      <c r="G451" s="332"/>
      <c r="H451" s="318"/>
      <c r="I451" s="318"/>
      <c r="J451" s="318"/>
      <c r="K451" s="318"/>
      <c r="L451" s="318"/>
      <c r="M451" s="318"/>
      <c r="N451" s="318"/>
      <c r="O451" s="318"/>
      <c r="P451" s="318"/>
      <c r="Q451" s="318"/>
      <c r="R451" s="318"/>
      <c r="S451" s="318"/>
      <c r="T451" s="318"/>
      <c r="U451" s="318"/>
      <c r="V451" s="318"/>
      <c r="W451" s="318"/>
      <c r="X451" s="318"/>
      <c r="Y451" s="318"/>
      <c r="Z451" s="318"/>
    </row>
    <row r="452" ht="14.25" hidden="1" customHeight="1" outlineLevel="3">
      <c r="A452" s="318" t="s">
        <v>2294</v>
      </c>
      <c r="B452" s="332" t="s">
        <v>159</v>
      </c>
      <c r="C452" s="341"/>
      <c r="E452" s="347">
        <v>6030.0</v>
      </c>
      <c r="F452" s="347" t="s">
        <v>2295</v>
      </c>
      <c r="G452" s="332"/>
      <c r="H452" s="318"/>
      <c r="I452" s="318"/>
      <c r="J452" s="318"/>
      <c r="K452" s="318"/>
      <c r="L452" s="318"/>
      <c r="M452" s="318"/>
      <c r="N452" s="318"/>
      <c r="O452" s="318"/>
      <c r="P452" s="318"/>
      <c r="Q452" s="318"/>
      <c r="R452" s="318"/>
      <c r="S452" s="318"/>
      <c r="T452" s="318"/>
      <c r="U452" s="318"/>
      <c r="V452" s="318"/>
      <c r="W452" s="318"/>
      <c r="X452" s="318"/>
      <c r="Y452" s="318"/>
      <c r="Z452" s="318"/>
    </row>
    <row r="453" ht="14.25" hidden="1" customHeight="1" outlineLevel="1">
      <c r="C453" s="341" t="s">
        <v>2296</v>
      </c>
      <c r="D453" s="345" t="s">
        <v>2297</v>
      </c>
      <c r="G453" s="332"/>
      <c r="H453" s="318"/>
      <c r="I453" s="318"/>
      <c r="J453" s="318"/>
      <c r="K453" s="318"/>
      <c r="L453" s="318"/>
      <c r="M453" s="318"/>
      <c r="N453" s="318"/>
      <c r="O453" s="318"/>
      <c r="P453" s="318"/>
      <c r="Q453" s="318"/>
      <c r="R453" s="318"/>
      <c r="S453" s="318"/>
      <c r="T453" s="318"/>
      <c r="U453" s="318"/>
      <c r="V453" s="318"/>
      <c r="W453" s="318"/>
      <c r="X453" s="318"/>
      <c r="Y453" s="318"/>
      <c r="Z453" s="318"/>
    </row>
    <row r="454" ht="15.0" hidden="1" customHeight="1" outlineLevel="2">
      <c r="C454" s="341"/>
      <c r="D454" s="345" t="s">
        <v>2298</v>
      </c>
      <c r="E454" s="350" t="s">
        <v>2299</v>
      </c>
      <c r="G454" s="332"/>
      <c r="H454" s="318"/>
      <c r="I454" s="318"/>
      <c r="J454" s="318"/>
      <c r="K454" s="318"/>
      <c r="L454" s="318"/>
      <c r="M454" s="318"/>
      <c r="N454" s="318"/>
      <c r="O454" s="318"/>
      <c r="P454" s="318"/>
      <c r="Q454" s="318"/>
      <c r="R454" s="318"/>
      <c r="S454" s="318"/>
      <c r="T454" s="318"/>
      <c r="U454" s="318"/>
      <c r="V454" s="318"/>
      <c r="W454" s="318"/>
      <c r="X454" s="318"/>
      <c r="Y454" s="318"/>
      <c r="Z454" s="318"/>
    </row>
    <row r="455" ht="14.25" hidden="1" customHeight="1" outlineLevel="3">
      <c r="A455" s="318" t="s">
        <v>2300</v>
      </c>
      <c r="B455" s="332" t="s">
        <v>159</v>
      </c>
      <c r="C455" s="341"/>
      <c r="E455" s="347">
        <v>6110.0</v>
      </c>
      <c r="F455" s="347" t="s">
        <v>2299</v>
      </c>
      <c r="G455" s="332"/>
      <c r="H455" s="318"/>
      <c r="I455" s="318"/>
      <c r="J455" s="318"/>
      <c r="K455" s="318"/>
      <c r="L455" s="318"/>
      <c r="M455" s="318"/>
      <c r="N455" s="318"/>
      <c r="O455" s="318"/>
      <c r="P455" s="318"/>
      <c r="Q455" s="318"/>
      <c r="R455" s="318"/>
      <c r="S455" s="318"/>
      <c r="T455" s="318"/>
      <c r="U455" s="318"/>
      <c r="V455" s="318"/>
      <c r="W455" s="318"/>
      <c r="X455" s="318"/>
      <c r="Y455" s="318"/>
      <c r="Z455" s="318"/>
    </row>
    <row r="456" ht="15.0" hidden="1" customHeight="1" outlineLevel="2">
      <c r="C456" s="341"/>
      <c r="D456" s="345" t="s">
        <v>2301</v>
      </c>
      <c r="E456" s="350" t="s">
        <v>2302</v>
      </c>
      <c r="G456" s="332"/>
      <c r="H456" s="318"/>
      <c r="I456" s="318"/>
      <c r="J456" s="318"/>
      <c r="K456" s="318"/>
      <c r="L456" s="318"/>
      <c r="M456" s="318"/>
      <c r="N456" s="318"/>
      <c r="O456" s="318"/>
      <c r="P456" s="318"/>
      <c r="Q456" s="318"/>
      <c r="R456" s="318"/>
      <c r="S456" s="318"/>
      <c r="T456" s="318"/>
      <c r="U456" s="318"/>
      <c r="V456" s="318"/>
      <c r="W456" s="318"/>
      <c r="X456" s="318"/>
      <c r="Y456" s="318"/>
      <c r="Z456" s="318"/>
    </row>
    <row r="457" ht="14.25" hidden="1" customHeight="1" outlineLevel="3">
      <c r="A457" s="318" t="s">
        <v>2303</v>
      </c>
      <c r="B457" s="332" t="s">
        <v>159</v>
      </c>
      <c r="C457" s="341"/>
      <c r="E457" s="347">
        <v>6120.0</v>
      </c>
      <c r="F457" s="347" t="s">
        <v>2302</v>
      </c>
      <c r="G457" s="332"/>
      <c r="H457" s="318"/>
      <c r="I457" s="318"/>
      <c r="J457" s="318"/>
      <c r="K457" s="318"/>
      <c r="L457" s="318"/>
      <c r="M457" s="318"/>
      <c r="N457" s="318"/>
      <c r="O457" s="318"/>
      <c r="P457" s="318"/>
      <c r="Q457" s="318"/>
      <c r="R457" s="318"/>
      <c r="S457" s="318"/>
      <c r="T457" s="318"/>
      <c r="U457" s="318"/>
      <c r="V457" s="318"/>
      <c r="W457" s="318"/>
      <c r="X457" s="318"/>
      <c r="Y457" s="318"/>
      <c r="Z457" s="318"/>
    </row>
    <row r="458" ht="14.25" hidden="1" customHeight="1" outlineLevel="1">
      <c r="A458" s="318"/>
      <c r="C458" s="341" t="s">
        <v>2304</v>
      </c>
      <c r="D458" s="345" t="s">
        <v>2305</v>
      </c>
      <c r="G458" s="332"/>
      <c r="H458" s="318"/>
      <c r="I458" s="318"/>
      <c r="J458" s="318"/>
      <c r="K458" s="318"/>
      <c r="L458" s="318"/>
      <c r="M458" s="318"/>
      <c r="N458" s="318"/>
      <c r="O458" s="318"/>
      <c r="P458" s="318"/>
      <c r="Q458" s="318"/>
      <c r="R458" s="318"/>
      <c r="S458" s="318"/>
      <c r="T458" s="318"/>
      <c r="U458" s="318"/>
      <c r="V458" s="318"/>
      <c r="W458" s="318"/>
      <c r="X458" s="318"/>
      <c r="Y458" s="318"/>
      <c r="Z458" s="318"/>
    </row>
    <row r="459" ht="15.0" hidden="1" customHeight="1" outlineLevel="2">
      <c r="C459" s="341"/>
      <c r="D459" s="345" t="s">
        <v>2306</v>
      </c>
      <c r="E459" s="350" t="s">
        <v>2307</v>
      </c>
      <c r="G459" s="332"/>
      <c r="H459" s="318"/>
      <c r="I459" s="318"/>
      <c r="J459" s="318"/>
      <c r="K459" s="318"/>
      <c r="L459" s="318"/>
      <c r="M459" s="318"/>
      <c r="N459" s="318"/>
      <c r="O459" s="318"/>
      <c r="P459" s="318"/>
      <c r="Q459" s="318"/>
      <c r="R459" s="318"/>
      <c r="S459" s="318"/>
      <c r="T459" s="318"/>
      <c r="U459" s="318"/>
      <c r="V459" s="318"/>
      <c r="W459" s="318"/>
      <c r="X459" s="318"/>
      <c r="Y459" s="318"/>
      <c r="Z459" s="318"/>
    </row>
    <row r="460" ht="14.25" hidden="1" customHeight="1" outlineLevel="3">
      <c r="A460" s="318" t="s">
        <v>815</v>
      </c>
      <c r="B460" s="332" t="s">
        <v>159</v>
      </c>
      <c r="C460" s="341"/>
      <c r="E460" s="347">
        <v>6210.0</v>
      </c>
      <c r="F460" s="347" t="s">
        <v>2307</v>
      </c>
      <c r="G460" s="332"/>
      <c r="H460" s="318"/>
      <c r="I460" s="318"/>
      <c r="J460" s="318"/>
      <c r="K460" s="318"/>
      <c r="L460" s="318"/>
      <c r="M460" s="318"/>
      <c r="N460" s="318"/>
      <c r="O460" s="318"/>
      <c r="P460" s="318"/>
      <c r="Q460" s="318"/>
      <c r="R460" s="318"/>
      <c r="S460" s="318"/>
      <c r="T460" s="318"/>
      <c r="U460" s="318"/>
      <c r="V460" s="318"/>
      <c r="W460" s="318"/>
      <c r="X460" s="318"/>
      <c r="Y460" s="318"/>
      <c r="Z460" s="318"/>
    </row>
    <row r="461" ht="15.0" hidden="1" customHeight="1" outlineLevel="2">
      <c r="C461" s="341"/>
      <c r="D461" s="345" t="s">
        <v>2308</v>
      </c>
      <c r="E461" s="350" t="s">
        <v>2309</v>
      </c>
      <c r="G461" s="332"/>
      <c r="H461" s="318"/>
      <c r="I461" s="318"/>
      <c r="J461" s="318"/>
      <c r="K461" s="318"/>
      <c r="L461" s="318"/>
      <c r="M461" s="318"/>
      <c r="N461" s="318"/>
      <c r="O461" s="318"/>
      <c r="P461" s="318"/>
      <c r="Q461" s="318"/>
      <c r="R461" s="318"/>
      <c r="S461" s="318"/>
      <c r="T461" s="318"/>
      <c r="U461" s="318"/>
      <c r="V461" s="318"/>
      <c r="W461" s="318"/>
      <c r="X461" s="318"/>
      <c r="Y461" s="318"/>
      <c r="Z461" s="318"/>
    </row>
    <row r="462" ht="14.25" hidden="1" customHeight="1" outlineLevel="3">
      <c r="A462" s="318" t="s">
        <v>2310</v>
      </c>
      <c r="B462" s="332" t="s">
        <v>159</v>
      </c>
      <c r="C462" s="341"/>
      <c r="E462" s="347">
        <v>6220.0</v>
      </c>
      <c r="F462" s="347" t="s">
        <v>2309</v>
      </c>
      <c r="G462" s="332"/>
      <c r="H462" s="318"/>
      <c r="I462" s="318"/>
      <c r="J462" s="318"/>
      <c r="K462" s="318"/>
      <c r="L462" s="318"/>
      <c r="M462" s="318"/>
      <c r="N462" s="318"/>
      <c r="O462" s="318"/>
      <c r="P462" s="318"/>
      <c r="Q462" s="318"/>
      <c r="R462" s="318"/>
      <c r="S462" s="318"/>
      <c r="T462" s="318"/>
      <c r="U462" s="318"/>
      <c r="V462" s="318"/>
      <c r="W462" s="318"/>
      <c r="X462" s="318"/>
      <c r="Y462" s="318"/>
      <c r="Z462" s="318"/>
    </row>
    <row r="463" ht="15.0" hidden="1" customHeight="1" outlineLevel="1">
      <c r="A463" s="318"/>
      <c r="C463" s="341" t="s">
        <v>2311</v>
      </c>
      <c r="D463" s="350" t="s">
        <v>2312</v>
      </c>
      <c r="G463" s="332"/>
      <c r="H463" s="318"/>
      <c r="I463" s="318"/>
      <c r="J463" s="318"/>
      <c r="K463" s="318"/>
      <c r="L463" s="318"/>
      <c r="M463" s="318"/>
      <c r="N463" s="318"/>
      <c r="O463" s="318"/>
      <c r="P463" s="318"/>
      <c r="Q463" s="318"/>
      <c r="R463" s="318"/>
      <c r="S463" s="318"/>
      <c r="T463" s="318"/>
      <c r="U463" s="318"/>
      <c r="V463" s="318"/>
      <c r="W463" s="318"/>
      <c r="X463" s="318"/>
      <c r="Y463" s="318"/>
      <c r="Z463" s="318"/>
    </row>
    <row r="464" ht="15.0" hidden="1" customHeight="1" outlineLevel="2">
      <c r="C464" s="341"/>
      <c r="D464" s="345" t="s">
        <v>2313</v>
      </c>
      <c r="E464" s="350" t="s">
        <v>2314</v>
      </c>
      <c r="G464" s="332"/>
      <c r="H464" s="318"/>
      <c r="I464" s="318"/>
      <c r="J464" s="318"/>
      <c r="K464" s="318"/>
      <c r="L464" s="318"/>
      <c r="M464" s="318"/>
      <c r="N464" s="318"/>
      <c r="O464" s="318"/>
      <c r="P464" s="318"/>
      <c r="Q464" s="318"/>
      <c r="R464" s="318"/>
      <c r="S464" s="318"/>
      <c r="T464" s="318"/>
      <c r="U464" s="318"/>
      <c r="V464" s="318"/>
      <c r="W464" s="318"/>
      <c r="X464" s="318"/>
      <c r="Y464" s="318"/>
      <c r="Z464" s="318"/>
    </row>
    <row r="465" ht="14.25" hidden="1" customHeight="1" outlineLevel="3">
      <c r="A465" s="318" t="s">
        <v>2315</v>
      </c>
      <c r="B465" s="332" t="s">
        <v>159</v>
      </c>
      <c r="C465" s="341"/>
      <c r="E465" s="347">
        <v>6301.0</v>
      </c>
      <c r="F465" s="347" t="s">
        <v>2316</v>
      </c>
      <c r="G465" s="332"/>
      <c r="H465" s="318"/>
      <c r="I465" s="318"/>
      <c r="J465" s="318"/>
      <c r="K465" s="318"/>
      <c r="L465" s="318"/>
      <c r="M465" s="318"/>
      <c r="N465" s="318"/>
      <c r="O465" s="318"/>
      <c r="P465" s="318"/>
      <c r="Q465" s="318"/>
      <c r="R465" s="318"/>
      <c r="S465" s="318"/>
      <c r="T465" s="318"/>
      <c r="U465" s="318"/>
      <c r="V465" s="318"/>
      <c r="W465" s="318"/>
      <c r="X465" s="318"/>
      <c r="Y465" s="318"/>
      <c r="Z465" s="318"/>
    </row>
    <row r="466" ht="14.25" hidden="1" customHeight="1" outlineLevel="3">
      <c r="A466" s="318" t="s">
        <v>2317</v>
      </c>
      <c r="B466" s="332" t="s">
        <v>159</v>
      </c>
      <c r="C466" s="341"/>
      <c r="E466" s="347">
        <v>6302.0</v>
      </c>
      <c r="F466" s="347" t="s">
        <v>2318</v>
      </c>
      <c r="G466" s="332"/>
      <c r="H466" s="318"/>
      <c r="I466" s="318"/>
      <c r="J466" s="318"/>
      <c r="K466" s="318"/>
      <c r="L466" s="318"/>
      <c r="M466" s="318"/>
      <c r="N466" s="318"/>
      <c r="O466" s="318"/>
      <c r="P466" s="318"/>
      <c r="Q466" s="318"/>
      <c r="R466" s="318"/>
      <c r="S466" s="318"/>
      <c r="T466" s="318"/>
      <c r="U466" s="318"/>
      <c r="V466" s="318"/>
      <c r="W466" s="318"/>
      <c r="X466" s="318"/>
      <c r="Y466" s="318"/>
      <c r="Z466" s="318"/>
    </row>
    <row r="467" ht="14.25" hidden="1" customHeight="1" outlineLevel="3">
      <c r="A467" s="318" t="s">
        <v>2319</v>
      </c>
      <c r="B467" s="332" t="s">
        <v>159</v>
      </c>
      <c r="C467" s="341"/>
      <c r="E467" s="347">
        <v>6303.0</v>
      </c>
      <c r="F467" s="347" t="s">
        <v>2320</v>
      </c>
      <c r="G467" s="332"/>
      <c r="H467" s="318"/>
      <c r="I467" s="318"/>
      <c r="J467" s="318"/>
      <c r="K467" s="318"/>
      <c r="L467" s="318"/>
      <c r="M467" s="318"/>
      <c r="N467" s="318"/>
      <c r="O467" s="318"/>
      <c r="P467" s="318"/>
      <c r="Q467" s="318"/>
      <c r="R467" s="318"/>
      <c r="S467" s="318"/>
      <c r="T467" s="318"/>
      <c r="U467" s="318"/>
      <c r="V467" s="318"/>
      <c r="W467" s="318"/>
      <c r="X467" s="318"/>
      <c r="Y467" s="318"/>
      <c r="Z467" s="318"/>
    </row>
    <row r="468" ht="14.25" hidden="1" customHeight="1" outlineLevel="3">
      <c r="A468" s="318" t="s">
        <v>2321</v>
      </c>
      <c r="B468" s="332" t="s">
        <v>159</v>
      </c>
      <c r="C468" s="341"/>
      <c r="E468" s="347">
        <v>6304.0</v>
      </c>
      <c r="F468" s="347" t="s">
        <v>2322</v>
      </c>
      <c r="G468" s="332"/>
      <c r="H468" s="318"/>
      <c r="I468" s="318"/>
      <c r="J468" s="318"/>
      <c r="K468" s="318"/>
      <c r="L468" s="318"/>
      <c r="M468" s="318"/>
      <c r="N468" s="318"/>
      <c r="O468" s="318"/>
      <c r="P468" s="318"/>
      <c r="Q468" s="318"/>
      <c r="R468" s="318"/>
      <c r="S468" s="318"/>
      <c r="T468" s="318"/>
      <c r="U468" s="318"/>
      <c r="V468" s="318"/>
      <c r="W468" s="318"/>
      <c r="X468" s="318"/>
      <c r="Y468" s="318"/>
      <c r="Z468" s="318"/>
    </row>
    <row r="469" ht="14.25" hidden="1" customHeight="1" outlineLevel="3">
      <c r="A469" s="318" t="s">
        <v>2323</v>
      </c>
      <c r="B469" s="332" t="s">
        <v>2324</v>
      </c>
      <c r="C469" s="341"/>
      <c r="E469" s="347">
        <v>6305.0</v>
      </c>
      <c r="F469" s="347" t="s">
        <v>2325</v>
      </c>
      <c r="G469" s="332"/>
      <c r="H469" s="318"/>
      <c r="I469" s="318"/>
      <c r="J469" s="318"/>
      <c r="K469" s="318"/>
      <c r="L469" s="318"/>
      <c r="M469" s="318"/>
      <c r="N469" s="318"/>
      <c r="O469" s="318"/>
      <c r="P469" s="318"/>
      <c r="Q469" s="318"/>
      <c r="R469" s="318"/>
      <c r="S469" s="318"/>
      <c r="T469" s="318"/>
      <c r="U469" s="318"/>
      <c r="V469" s="318"/>
      <c r="W469" s="318"/>
      <c r="X469" s="318"/>
      <c r="Y469" s="318"/>
      <c r="Z469" s="318"/>
    </row>
    <row r="470" ht="14.25" hidden="1" customHeight="1" outlineLevel="3">
      <c r="A470" s="318" t="s">
        <v>2326</v>
      </c>
      <c r="B470" s="332" t="s">
        <v>159</v>
      </c>
      <c r="C470" s="341"/>
      <c r="E470" s="347">
        <v>6306.0</v>
      </c>
      <c r="F470" s="347" t="s">
        <v>2327</v>
      </c>
      <c r="G470" s="332"/>
      <c r="H470" s="318"/>
      <c r="I470" s="318"/>
      <c r="J470" s="318"/>
      <c r="K470" s="318"/>
      <c r="L470" s="318"/>
      <c r="M470" s="318"/>
      <c r="N470" s="318"/>
      <c r="O470" s="318"/>
      <c r="P470" s="318"/>
      <c r="Q470" s="318"/>
      <c r="R470" s="318"/>
      <c r="S470" s="318"/>
      <c r="T470" s="318"/>
      <c r="U470" s="318"/>
      <c r="V470" s="318"/>
      <c r="W470" s="318"/>
      <c r="X470" s="318"/>
      <c r="Y470" s="318"/>
      <c r="Z470" s="318"/>
    </row>
    <row r="471" ht="14.25" hidden="1" customHeight="1" outlineLevel="3">
      <c r="A471" s="318" t="s">
        <v>2328</v>
      </c>
      <c r="B471" s="332" t="s">
        <v>159</v>
      </c>
      <c r="C471" s="341"/>
      <c r="E471" s="347">
        <v>6307.0</v>
      </c>
      <c r="F471" s="347" t="s">
        <v>2329</v>
      </c>
      <c r="G471" s="332"/>
      <c r="H471" s="318"/>
      <c r="I471" s="318"/>
      <c r="J471" s="318"/>
      <c r="K471" s="318"/>
      <c r="L471" s="318"/>
      <c r="M471" s="318"/>
      <c r="N471" s="318"/>
      <c r="O471" s="318"/>
      <c r="P471" s="318"/>
      <c r="Q471" s="318"/>
      <c r="R471" s="318"/>
      <c r="S471" s="318"/>
      <c r="T471" s="318"/>
      <c r="U471" s="318"/>
      <c r="V471" s="318"/>
      <c r="W471" s="318"/>
      <c r="X471" s="318"/>
      <c r="Y471" s="318"/>
      <c r="Z471" s="318"/>
    </row>
    <row r="472" ht="14.25" hidden="1" customHeight="1" outlineLevel="3">
      <c r="A472" s="318" t="s">
        <v>2330</v>
      </c>
      <c r="B472" s="332" t="s">
        <v>159</v>
      </c>
      <c r="C472" s="341"/>
      <c r="E472" s="347">
        <v>6309.0</v>
      </c>
      <c r="F472" s="349" t="s">
        <v>2331</v>
      </c>
      <c r="G472" s="332"/>
      <c r="H472" s="318"/>
      <c r="I472" s="318"/>
      <c r="J472" s="318"/>
      <c r="K472" s="318"/>
      <c r="L472" s="318"/>
      <c r="M472" s="318"/>
      <c r="N472" s="318"/>
      <c r="O472" s="318"/>
      <c r="P472" s="318"/>
      <c r="Q472" s="318"/>
      <c r="R472" s="318"/>
      <c r="S472" s="318"/>
      <c r="T472" s="318"/>
      <c r="U472" s="318"/>
      <c r="V472" s="318"/>
      <c r="W472" s="318"/>
      <c r="X472" s="318"/>
      <c r="Y472" s="318"/>
      <c r="Z472" s="318"/>
    </row>
    <row r="473" ht="14.25" hidden="1" customHeight="1" outlineLevel="1">
      <c r="A473" s="318"/>
      <c r="C473" s="341" t="s">
        <v>2332</v>
      </c>
      <c r="D473" s="345" t="s">
        <v>2333</v>
      </c>
      <c r="G473" s="332"/>
      <c r="H473" s="318"/>
      <c r="I473" s="318"/>
      <c r="J473" s="318"/>
      <c r="K473" s="318"/>
      <c r="L473" s="318"/>
      <c r="M473" s="318"/>
      <c r="N473" s="318"/>
      <c r="O473" s="318"/>
      <c r="P473" s="318"/>
      <c r="Q473" s="318"/>
      <c r="R473" s="318"/>
      <c r="S473" s="318"/>
      <c r="T473" s="318"/>
      <c r="U473" s="318"/>
      <c r="V473" s="318"/>
      <c r="W473" s="318"/>
      <c r="X473" s="318"/>
      <c r="Y473" s="318"/>
      <c r="Z473" s="318"/>
    </row>
    <row r="474" ht="15.0" hidden="1" customHeight="1" outlineLevel="2">
      <c r="C474" s="342"/>
      <c r="D474" s="345" t="str">
        <f>MID(E475,1,3)</f>
        <v>641</v>
      </c>
      <c r="E474" s="350" t="s">
        <v>2334</v>
      </c>
      <c r="G474" s="332"/>
      <c r="H474" s="318"/>
      <c r="I474" s="318"/>
      <c r="J474" s="318"/>
      <c r="K474" s="318"/>
      <c r="L474" s="318"/>
      <c r="M474" s="318"/>
      <c r="N474" s="318"/>
      <c r="O474" s="318"/>
      <c r="P474" s="318"/>
      <c r="Q474" s="318"/>
      <c r="R474" s="318"/>
      <c r="S474" s="318"/>
      <c r="T474" s="318"/>
      <c r="U474" s="318"/>
      <c r="V474" s="318"/>
      <c r="W474" s="318"/>
      <c r="X474" s="318"/>
      <c r="Y474" s="318"/>
      <c r="Z474" s="318"/>
    </row>
    <row r="475" ht="14.25" hidden="1" customHeight="1" outlineLevel="3">
      <c r="A475" s="318" t="s">
        <v>2335</v>
      </c>
      <c r="B475" s="332" t="s">
        <v>159</v>
      </c>
      <c r="C475" s="342"/>
      <c r="E475" s="347">
        <v>6411.0</v>
      </c>
      <c r="F475" s="347" t="s">
        <v>2336</v>
      </c>
      <c r="G475" s="332"/>
      <c r="H475" s="318"/>
      <c r="I475" s="318"/>
      <c r="J475" s="318"/>
      <c r="K475" s="318"/>
      <c r="L475" s="318"/>
      <c r="M475" s="318"/>
      <c r="N475" s="318"/>
      <c r="O475" s="318"/>
      <c r="P475" s="318"/>
      <c r="Q475" s="318"/>
      <c r="R475" s="318"/>
      <c r="S475" s="318"/>
      <c r="T475" s="318"/>
      <c r="U475" s="318"/>
      <c r="V475" s="318"/>
      <c r="W475" s="318"/>
      <c r="X475" s="318"/>
      <c r="Y475" s="318"/>
      <c r="Z475" s="318"/>
    </row>
    <row r="476" ht="15.0" hidden="1" customHeight="1" outlineLevel="2">
      <c r="C476" s="342"/>
      <c r="D476" s="345" t="str">
        <f>MID(E477,1,3)</f>
        <v>642</v>
      </c>
      <c r="E476" s="350" t="s">
        <v>2337</v>
      </c>
      <c r="G476" s="332"/>
      <c r="H476" s="318"/>
      <c r="I476" s="318"/>
      <c r="J476" s="318"/>
      <c r="K476" s="318"/>
      <c r="L476" s="318"/>
      <c r="M476" s="318"/>
      <c r="N476" s="318"/>
      <c r="O476" s="318"/>
      <c r="P476" s="318"/>
      <c r="Q476" s="318"/>
      <c r="R476" s="318"/>
      <c r="S476" s="318"/>
      <c r="T476" s="318"/>
      <c r="U476" s="318"/>
      <c r="V476" s="318"/>
      <c r="W476" s="318"/>
      <c r="X476" s="318"/>
      <c r="Y476" s="318"/>
      <c r="Z476" s="318"/>
    </row>
    <row r="477" ht="14.25" hidden="1" customHeight="1" outlineLevel="3">
      <c r="A477" s="318" t="s">
        <v>2338</v>
      </c>
      <c r="B477" s="332" t="s">
        <v>159</v>
      </c>
      <c r="C477" s="342"/>
      <c r="E477" s="347">
        <v>6420.0</v>
      </c>
      <c r="F477" s="347" t="s">
        <v>2339</v>
      </c>
      <c r="G477" s="332"/>
      <c r="H477" s="318"/>
      <c r="I477" s="318"/>
      <c r="J477" s="318"/>
      <c r="K477" s="318"/>
      <c r="L477" s="318"/>
      <c r="M477" s="318"/>
      <c r="N477" s="318"/>
      <c r="O477" s="318"/>
      <c r="P477" s="318"/>
      <c r="Q477" s="318"/>
      <c r="R477" s="318"/>
      <c r="S477" s="318"/>
      <c r="T477" s="318"/>
      <c r="U477" s="318"/>
      <c r="V477" s="318"/>
      <c r="W477" s="318"/>
      <c r="X477" s="318"/>
      <c r="Y477" s="318"/>
      <c r="Z477" s="318"/>
    </row>
    <row r="478" ht="14.25" hidden="1" customHeight="1" outlineLevel="3">
      <c r="A478" s="318" t="s">
        <v>2340</v>
      </c>
      <c r="B478" s="332" t="s">
        <v>159</v>
      </c>
      <c r="C478" s="342"/>
      <c r="E478" s="347">
        <v>6421.0</v>
      </c>
      <c r="F478" s="347" t="s">
        <v>2341</v>
      </c>
      <c r="G478" s="332"/>
      <c r="H478" s="318"/>
      <c r="I478" s="318"/>
      <c r="J478" s="318"/>
      <c r="K478" s="318"/>
      <c r="L478" s="318"/>
      <c r="M478" s="318"/>
      <c r="N478" s="318"/>
      <c r="O478" s="318"/>
      <c r="P478" s="318"/>
      <c r="Q478" s="318"/>
      <c r="R478" s="318"/>
      <c r="S478" s="318"/>
      <c r="T478" s="318"/>
      <c r="U478" s="318"/>
      <c r="V478" s="318"/>
      <c r="W478" s="318"/>
      <c r="X478" s="318"/>
      <c r="Y478" s="318"/>
      <c r="Z478" s="318"/>
    </row>
    <row r="479" ht="15.0" hidden="1" customHeight="1" outlineLevel="2">
      <c r="C479" s="342"/>
      <c r="D479" s="345" t="str">
        <f>MID(E480,1,3)</f>
        <v>643</v>
      </c>
      <c r="E479" s="350" t="s">
        <v>2342</v>
      </c>
      <c r="G479" s="332"/>
      <c r="H479" s="318"/>
      <c r="I479" s="318"/>
      <c r="J479" s="318"/>
      <c r="K479" s="318"/>
      <c r="L479" s="318"/>
      <c r="M479" s="318"/>
      <c r="N479" s="318"/>
      <c r="O479" s="318"/>
      <c r="P479" s="318"/>
      <c r="Q479" s="318"/>
      <c r="R479" s="318"/>
      <c r="S479" s="318"/>
      <c r="T479" s="318"/>
      <c r="U479" s="318"/>
      <c r="V479" s="318"/>
      <c r="W479" s="318"/>
      <c r="X479" s="318"/>
      <c r="Y479" s="318"/>
      <c r="Z479" s="318"/>
    </row>
    <row r="480" ht="14.25" hidden="1" customHeight="1" outlineLevel="3">
      <c r="A480" s="318" t="s">
        <v>2343</v>
      </c>
      <c r="B480" s="332" t="s">
        <v>159</v>
      </c>
      <c r="C480" s="342"/>
      <c r="E480" s="347">
        <v>6431.0</v>
      </c>
      <c r="F480" s="347" t="s">
        <v>2344</v>
      </c>
      <c r="G480" s="332"/>
      <c r="H480" s="318"/>
      <c r="I480" s="318"/>
      <c r="J480" s="318"/>
      <c r="K480" s="318"/>
      <c r="L480" s="318"/>
      <c r="M480" s="318"/>
      <c r="N480" s="318"/>
      <c r="O480" s="318"/>
      <c r="P480" s="318"/>
      <c r="Q480" s="318"/>
      <c r="R480" s="318"/>
      <c r="S480" s="318"/>
      <c r="T480" s="318"/>
      <c r="U480" s="318"/>
      <c r="V480" s="318"/>
      <c r="W480" s="318"/>
      <c r="X480" s="318"/>
      <c r="Y480" s="318"/>
      <c r="Z480" s="318"/>
    </row>
    <row r="481" ht="14.25" hidden="1" customHeight="1" outlineLevel="3">
      <c r="A481" s="318" t="s">
        <v>2345</v>
      </c>
      <c r="B481" s="332" t="s">
        <v>159</v>
      </c>
      <c r="C481" s="342"/>
      <c r="E481" s="347">
        <v>6432.0</v>
      </c>
      <c r="F481" s="349" t="s">
        <v>2346</v>
      </c>
      <c r="G481" s="332"/>
      <c r="H481" s="318"/>
      <c r="I481" s="318"/>
      <c r="J481" s="318"/>
      <c r="K481" s="318"/>
      <c r="L481" s="318"/>
      <c r="M481" s="318"/>
      <c r="N481" s="318"/>
      <c r="O481" s="318"/>
      <c r="P481" s="318"/>
      <c r="Q481" s="318"/>
      <c r="R481" s="318"/>
      <c r="S481" s="318"/>
      <c r="T481" s="318"/>
      <c r="U481" s="318"/>
      <c r="V481" s="318"/>
      <c r="W481" s="318"/>
      <c r="X481" s="318"/>
      <c r="Y481" s="318"/>
      <c r="Z481" s="318"/>
    </row>
    <row r="482" ht="14.25" hidden="1" customHeight="1" outlineLevel="3">
      <c r="A482" s="318" t="s">
        <v>2347</v>
      </c>
      <c r="B482" s="332" t="s">
        <v>159</v>
      </c>
      <c r="C482" s="342"/>
      <c r="E482" s="347">
        <v>6433.0</v>
      </c>
      <c r="F482" s="347" t="s">
        <v>2348</v>
      </c>
      <c r="G482" s="332"/>
      <c r="H482" s="318"/>
      <c r="I482" s="318"/>
      <c r="J482" s="318"/>
      <c r="K482" s="318"/>
      <c r="L482" s="318"/>
      <c r="M482" s="318"/>
      <c r="N482" s="318"/>
      <c r="O482" s="318"/>
      <c r="P482" s="318"/>
      <c r="Q482" s="318"/>
      <c r="R482" s="318"/>
      <c r="S482" s="318"/>
      <c r="T482" s="318"/>
      <c r="U482" s="318"/>
      <c r="V482" s="318"/>
      <c r="W482" s="318"/>
      <c r="X482" s="318"/>
      <c r="Y482" s="318"/>
      <c r="Z482" s="318"/>
    </row>
    <row r="483" ht="14.25" hidden="1" customHeight="1" outlineLevel="3">
      <c r="A483" s="318" t="s">
        <v>2349</v>
      </c>
      <c r="B483" s="332" t="s">
        <v>159</v>
      </c>
      <c r="C483" s="342"/>
      <c r="E483" s="347">
        <v>6439.0</v>
      </c>
      <c r="F483" s="349" t="s">
        <v>2350</v>
      </c>
      <c r="G483" s="332"/>
      <c r="H483" s="318"/>
      <c r="I483" s="318"/>
      <c r="J483" s="318"/>
      <c r="K483" s="318"/>
      <c r="L483" s="318"/>
      <c r="M483" s="318"/>
      <c r="N483" s="318"/>
      <c r="O483" s="318"/>
      <c r="P483" s="318"/>
      <c r="Q483" s="318"/>
      <c r="R483" s="318"/>
      <c r="S483" s="318"/>
      <c r="T483" s="318"/>
      <c r="U483" s="318"/>
      <c r="V483" s="318"/>
      <c r="W483" s="318"/>
      <c r="X483" s="318"/>
      <c r="Y483" s="318"/>
      <c r="Z483" s="318"/>
    </row>
    <row r="484" ht="14.25" customHeight="1" collapsed="1">
      <c r="A484" s="318"/>
      <c r="B484" s="356" t="s">
        <v>2351</v>
      </c>
      <c r="C484" s="342" t="s">
        <v>2352</v>
      </c>
      <c r="E484" s="347"/>
      <c r="F484" s="349"/>
      <c r="G484" s="332"/>
      <c r="H484" s="318"/>
      <c r="I484" s="318"/>
      <c r="J484" s="318"/>
      <c r="K484" s="318"/>
      <c r="L484" s="318"/>
      <c r="M484" s="318"/>
      <c r="N484" s="318"/>
      <c r="O484" s="318"/>
      <c r="P484" s="318"/>
      <c r="Q484" s="318"/>
      <c r="R484" s="318"/>
      <c r="S484" s="318"/>
      <c r="T484" s="318"/>
      <c r="U484" s="318"/>
      <c r="V484" s="318"/>
      <c r="W484" s="318"/>
      <c r="X484" s="318"/>
      <c r="Y484" s="318"/>
      <c r="Z484" s="318"/>
    </row>
    <row r="485" ht="14.25" hidden="1" customHeight="1" outlineLevel="1">
      <c r="A485" s="318"/>
      <c r="C485" s="341" t="s">
        <v>2353</v>
      </c>
      <c r="D485" s="345" t="s">
        <v>2354</v>
      </c>
      <c r="G485" s="332"/>
      <c r="H485" s="318"/>
      <c r="I485" s="318"/>
      <c r="J485" s="318"/>
      <c r="K485" s="318"/>
      <c r="L485" s="318"/>
      <c r="M485" s="318"/>
      <c r="N485" s="318"/>
      <c r="O485" s="318"/>
      <c r="P485" s="318"/>
      <c r="Q485" s="318"/>
      <c r="R485" s="318"/>
      <c r="S485" s="318"/>
      <c r="T485" s="318"/>
      <c r="U485" s="318"/>
      <c r="V485" s="318"/>
      <c r="W485" s="318"/>
      <c r="X485" s="318"/>
      <c r="Y485" s="318"/>
      <c r="Z485" s="318"/>
    </row>
    <row r="486" ht="15.0" hidden="1" customHeight="1" outlineLevel="2">
      <c r="C486" s="341"/>
      <c r="D486" s="345" t="s">
        <v>2355</v>
      </c>
      <c r="E486" s="350" t="s">
        <v>2356</v>
      </c>
      <c r="G486" s="332"/>
      <c r="H486" s="318"/>
      <c r="I486" s="318"/>
      <c r="J486" s="318"/>
      <c r="K486" s="318"/>
      <c r="L486" s="318"/>
      <c r="M486" s="318"/>
      <c r="N486" s="318"/>
      <c r="O486" s="318"/>
      <c r="P486" s="318"/>
      <c r="Q486" s="318"/>
      <c r="R486" s="318"/>
      <c r="S486" s="318"/>
      <c r="T486" s="318"/>
      <c r="U486" s="318"/>
      <c r="V486" s="318"/>
      <c r="W486" s="318"/>
      <c r="X486" s="318"/>
      <c r="Y486" s="318"/>
      <c r="Z486" s="318"/>
    </row>
    <row r="487" ht="14.25" hidden="1" customHeight="1" outlineLevel="3">
      <c r="A487" s="318" t="s">
        <v>2357</v>
      </c>
      <c r="B487" s="332" t="s">
        <v>159</v>
      </c>
      <c r="C487" s="341"/>
      <c r="E487" s="347">
        <v>6511.0</v>
      </c>
      <c r="F487" s="347" t="s">
        <v>2358</v>
      </c>
      <c r="G487" s="332"/>
      <c r="H487" s="318"/>
      <c r="I487" s="318"/>
      <c r="J487" s="318"/>
      <c r="K487" s="318"/>
      <c r="L487" s="318"/>
      <c r="M487" s="318"/>
      <c r="N487" s="318"/>
      <c r="O487" s="318"/>
      <c r="P487" s="318"/>
      <c r="Q487" s="318"/>
      <c r="R487" s="318"/>
      <c r="S487" s="318"/>
      <c r="T487" s="318"/>
      <c r="U487" s="318"/>
      <c r="V487" s="318"/>
      <c r="W487" s="318"/>
      <c r="X487" s="318"/>
      <c r="Y487" s="318"/>
      <c r="Z487" s="318"/>
    </row>
    <row r="488" ht="14.25" hidden="1" customHeight="1" outlineLevel="3">
      <c r="A488" s="318" t="s">
        <v>2359</v>
      </c>
      <c r="B488" s="332" t="s">
        <v>159</v>
      </c>
      <c r="C488" s="341"/>
      <c r="E488" s="347">
        <v>6512.0</v>
      </c>
      <c r="F488" s="349" t="s">
        <v>2360</v>
      </c>
      <c r="G488" s="332"/>
      <c r="H488" s="318"/>
      <c r="I488" s="318"/>
      <c r="J488" s="318"/>
      <c r="K488" s="318"/>
      <c r="L488" s="318"/>
      <c r="M488" s="318"/>
      <c r="N488" s="318"/>
      <c r="O488" s="318"/>
      <c r="P488" s="318"/>
      <c r="Q488" s="318"/>
      <c r="R488" s="318"/>
      <c r="S488" s="318"/>
      <c r="T488" s="318"/>
      <c r="U488" s="318"/>
      <c r="V488" s="318"/>
      <c r="W488" s="318"/>
      <c r="X488" s="318"/>
      <c r="Y488" s="318"/>
      <c r="Z488" s="318"/>
    </row>
    <row r="489" ht="14.25" hidden="1" customHeight="1" outlineLevel="3">
      <c r="A489" s="318" t="s">
        <v>2361</v>
      </c>
      <c r="B489" s="332" t="s">
        <v>159</v>
      </c>
      <c r="C489" s="341"/>
      <c r="E489" s="347">
        <v>6513.0</v>
      </c>
      <c r="F489" s="349" t="s">
        <v>2362</v>
      </c>
      <c r="G489" s="332"/>
      <c r="H489" s="318"/>
      <c r="I489" s="318"/>
      <c r="J489" s="318"/>
      <c r="K489" s="318"/>
      <c r="L489" s="318"/>
      <c r="M489" s="318"/>
      <c r="N489" s="318"/>
      <c r="O489" s="318"/>
      <c r="P489" s="318"/>
      <c r="Q489" s="318"/>
      <c r="R489" s="318"/>
      <c r="S489" s="318"/>
      <c r="T489" s="318"/>
      <c r="U489" s="318"/>
      <c r="V489" s="318"/>
      <c r="W489" s="318"/>
      <c r="X489" s="318"/>
      <c r="Y489" s="318"/>
      <c r="Z489" s="318"/>
    </row>
    <row r="490" ht="14.25" hidden="1" customHeight="1" outlineLevel="3">
      <c r="A490" s="318" t="s">
        <v>2363</v>
      </c>
      <c r="B490" s="332" t="s">
        <v>159</v>
      </c>
      <c r="C490" s="341"/>
      <c r="E490" s="347">
        <v>6514.0</v>
      </c>
      <c r="F490" s="349" t="s">
        <v>2364</v>
      </c>
      <c r="G490" s="332"/>
      <c r="H490" s="318"/>
      <c r="I490" s="318"/>
      <c r="J490" s="318"/>
      <c r="K490" s="318"/>
      <c r="L490" s="318"/>
      <c r="M490" s="318"/>
      <c r="N490" s="318"/>
      <c r="O490" s="318"/>
      <c r="P490" s="318"/>
      <c r="Q490" s="318"/>
      <c r="R490" s="318"/>
      <c r="S490" s="318"/>
      <c r="T490" s="318"/>
      <c r="U490" s="318"/>
      <c r="V490" s="318"/>
      <c r="W490" s="318"/>
      <c r="X490" s="318"/>
      <c r="Y490" s="318"/>
      <c r="Z490" s="318"/>
    </row>
    <row r="491" ht="14.25" hidden="1" customHeight="1" outlineLevel="3">
      <c r="A491" s="318" t="s">
        <v>2365</v>
      </c>
      <c r="B491" s="332" t="s">
        <v>159</v>
      </c>
      <c r="C491" s="341"/>
      <c r="E491" s="347">
        <v>6515.0</v>
      </c>
      <c r="F491" s="349" t="s">
        <v>2366</v>
      </c>
      <c r="G491" s="332"/>
      <c r="H491" s="318"/>
      <c r="I491" s="318"/>
      <c r="J491" s="318"/>
      <c r="K491" s="318"/>
      <c r="L491" s="318"/>
      <c r="M491" s="318"/>
      <c r="N491" s="318"/>
      <c r="O491" s="318"/>
      <c r="P491" s="318"/>
      <c r="Q491" s="318"/>
      <c r="R491" s="318"/>
      <c r="S491" s="318"/>
      <c r="T491" s="318"/>
      <c r="U491" s="318"/>
      <c r="V491" s="318"/>
      <c r="W491" s="318"/>
      <c r="X491" s="318"/>
      <c r="Y491" s="318"/>
      <c r="Z491" s="318"/>
    </row>
    <row r="492" ht="14.25" hidden="1" customHeight="1" outlineLevel="3">
      <c r="A492" s="318" t="s">
        <v>2367</v>
      </c>
      <c r="B492" s="332" t="s">
        <v>159</v>
      </c>
      <c r="C492" s="341"/>
      <c r="E492" s="347">
        <v>6516.0</v>
      </c>
      <c r="F492" s="349" t="s">
        <v>2368</v>
      </c>
      <c r="G492" s="332"/>
      <c r="H492" s="318"/>
      <c r="I492" s="318"/>
      <c r="J492" s="318"/>
      <c r="K492" s="318"/>
      <c r="L492" s="318"/>
      <c r="M492" s="318"/>
      <c r="N492" s="318"/>
      <c r="O492" s="318"/>
      <c r="P492" s="318"/>
      <c r="Q492" s="318"/>
      <c r="R492" s="318"/>
      <c r="S492" s="318"/>
      <c r="T492" s="318"/>
      <c r="U492" s="318"/>
      <c r="V492" s="318"/>
      <c r="W492" s="318"/>
      <c r="X492" s="318"/>
      <c r="Y492" s="318"/>
      <c r="Z492" s="318"/>
    </row>
    <row r="493" ht="14.25" hidden="1" customHeight="1" outlineLevel="3">
      <c r="A493" s="318" t="s">
        <v>2369</v>
      </c>
      <c r="B493" s="332" t="s">
        <v>159</v>
      </c>
      <c r="C493" s="341"/>
      <c r="E493" s="347">
        <v>6519.0</v>
      </c>
      <c r="F493" s="349" t="s">
        <v>2370</v>
      </c>
      <c r="G493" s="332"/>
      <c r="H493" s="318"/>
      <c r="I493" s="318"/>
      <c r="J493" s="318"/>
      <c r="K493" s="318"/>
      <c r="L493" s="318"/>
      <c r="M493" s="318"/>
      <c r="N493" s="318"/>
      <c r="O493" s="318"/>
      <c r="P493" s="318"/>
      <c r="Q493" s="318"/>
      <c r="R493" s="318"/>
      <c r="S493" s="318"/>
      <c r="T493" s="318"/>
      <c r="U493" s="318"/>
      <c r="V493" s="318"/>
      <c r="W493" s="318"/>
      <c r="X493" s="318"/>
      <c r="Y493" s="318"/>
      <c r="Z493" s="318"/>
    </row>
    <row r="494" ht="27.75" hidden="1" customHeight="1" outlineLevel="2">
      <c r="C494" s="341"/>
      <c r="D494" s="345" t="s">
        <v>2371</v>
      </c>
      <c r="E494" s="350" t="s">
        <v>2372</v>
      </c>
      <c r="G494" s="332"/>
      <c r="H494" s="318"/>
      <c r="I494" s="318"/>
      <c r="J494" s="318"/>
      <c r="K494" s="318"/>
      <c r="L494" s="318"/>
      <c r="M494" s="318"/>
      <c r="N494" s="318"/>
      <c r="O494" s="318"/>
      <c r="P494" s="318"/>
      <c r="Q494" s="318"/>
      <c r="R494" s="318"/>
      <c r="S494" s="318"/>
      <c r="T494" s="318"/>
      <c r="U494" s="318"/>
      <c r="V494" s="318"/>
      <c r="W494" s="318"/>
      <c r="X494" s="318"/>
      <c r="Y494" s="318"/>
      <c r="Z494" s="318"/>
    </row>
    <row r="495" ht="14.25" hidden="1" customHeight="1" outlineLevel="3">
      <c r="A495" s="318" t="s">
        <v>2373</v>
      </c>
      <c r="B495" s="332" t="s">
        <v>159</v>
      </c>
      <c r="C495" s="341"/>
      <c r="E495" s="347">
        <v>6521.0</v>
      </c>
      <c r="F495" s="349" t="s">
        <v>2374</v>
      </c>
      <c r="G495" s="332"/>
      <c r="H495" s="318"/>
      <c r="I495" s="318"/>
      <c r="J495" s="318"/>
      <c r="K495" s="318"/>
      <c r="L495" s="318"/>
      <c r="M495" s="318"/>
      <c r="N495" s="318"/>
      <c r="O495" s="318"/>
      <c r="P495" s="318"/>
      <c r="Q495" s="318"/>
      <c r="R495" s="318"/>
      <c r="S495" s="318"/>
      <c r="T495" s="318"/>
      <c r="U495" s="318"/>
      <c r="V495" s="318"/>
      <c r="W495" s="318"/>
      <c r="X495" s="318"/>
      <c r="Y495" s="318"/>
      <c r="Z495" s="318"/>
    </row>
    <row r="496" ht="14.25" hidden="1" customHeight="1" outlineLevel="3">
      <c r="A496" s="318" t="s">
        <v>2375</v>
      </c>
      <c r="B496" s="332" t="s">
        <v>159</v>
      </c>
      <c r="C496" s="341"/>
      <c r="E496" s="347">
        <v>6522.0</v>
      </c>
      <c r="F496" s="347" t="s">
        <v>2376</v>
      </c>
      <c r="G496" s="332"/>
      <c r="H496" s="318"/>
      <c r="I496" s="318"/>
      <c r="J496" s="318"/>
      <c r="K496" s="318"/>
      <c r="L496" s="318"/>
      <c r="M496" s="318"/>
      <c r="N496" s="318"/>
      <c r="O496" s="318"/>
      <c r="P496" s="318"/>
      <c r="Q496" s="318"/>
      <c r="R496" s="318"/>
      <c r="S496" s="318"/>
      <c r="T496" s="318"/>
      <c r="U496" s="318"/>
      <c r="V496" s="318"/>
      <c r="W496" s="318"/>
      <c r="X496" s="318"/>
      <c r="Y496" s="318"/>
      <c r="Z496" s="318"/>
    </row>
    <row r="497" ht="15.0" hidden="1" customHeight="1" outlineLevel="2">
      <c r="C497" s="341"/>
      <c r="D497" s="345" t="s">
        <v>2377</v>
      </c>
      <c r="E497" s="350" t="s">
        <v>2378</v>
      </c>
      <c r="G497" s="332"/>
      <c r="H497" s="318"/>
      <c r="I497" s="318"/>
      <c r="J497" s="318"/>
      <c r="K497" s="318"/>
      <c r="L497" s="318"/>
      <c r="M497" s="318"/>
      <c r="N497" s="318"/>
      <c r="O497" s="318"/>
      <c r="P497" s="318"/>
      <c r="Q497" s="318"/>
      <c r="R497" s="318"/>
      <c r="S497" s="318"/>
      <c r="T497" s="318"/>
      <c r="U497" s="318"/>
      <c r="V497" s="318"/>
      <c r="W497" s="318"/>
      <c r="X497" s="318"/>
      <c r="Y497" s="318"/>
      <c r="Z497" s="318"/>
    </row>
    <row r="498" ht="14.25" hidden="1" customHeight="1" outlineLevel="3">
      <c r="A498" s="318" t="s">
        <v>2379</v>
      </c>
      <c r="B498" s="332" t="s">
        <v>159</v>
      </c>
      <c r="C498" s="341"/>
      <c r="E498" s="347">
        <v>6591.0</v>
      </c>
      <c r="F498" s="347" t="s">
        <v>2380</v>
      </c>
      <c r="G498" s="332"/>
      <c r="H498" s="318"/>
      <c r="I498" s="318"/>
      <c r="J498" s="318"/>
      <c r="K498" s="318"/>
      <c r="L498" s="318"/>
      <c r="M498" s="318"/>
      <c r="N498" s="318"/>
      <c r="O498" s="318"/>
      <c r="P498" s="318"/>
      <c r="Q498" s="318"/>
      <c r="R498" s="318"/>
      <c r="S498" s="318"/>
      <c r="T498" s="318"/>
      <c r="U498" s="318"/>
      <c r="V498" s="318"/>
      <c r="W498" s="318"/>
      <c r="X498" s="318"/>
      <c r="Y498" s="318"/>
      <c r="Z498" s="318"/>
    </row>
    <row r="499" ht="14.25" hidden="1" customHeight="1" outlineLevel="3">
      <c r="A499" s="318" t="s">
        <v>2381</v>
      </c>
      <c r="B499" s="332" t="s">
        <v>159</v>
      </c>
      <c r="C499" s="341"/>
      <c r="E499" s="347">
        <v>6592.0</v>
      </c>
      <c r="F499" s="347" t="s">
        <v>2382</v>
      </c>
      <c r="G499" s="332"/>
      <c r="H499" s="318"/>
      <c r="I499" s="318"/>
      <c r="J499" s="318"/>
      <c r="K499" s="318"/>
      <c r="L499" s="318"/>
      <c r="M499" s="318"/>
      <c r="N499" s="318"/>
      <c r="O499" s="318"/>
      <c r="P499" s="318"/>
      <c r="Q499" s="318"/>
      <c r="R499" s="318"/>
      <c r="S499" s="318"/>
      <c r="T499" s="318"/>
      <c r="U499" s="318"/>
      <c r="V499" s="318"/>
      <c r="W499" s="318"/>
      <c r="X499" s="318"/>
      <c r="Y499" s="318"/>
      <c r="Z499" s="318"/>
    </row>
    <row r="500" ht="14.25" hidden="1" customHeight="1" outlineLevel="3">
      <c r="A500" s="318" t="s">
        <v>2383</v>
      </c>
      <c r="B500" s="332" t="s">
        <v>159</v>
      </c>
      <c r="C500" s="341"/>
      <c r="E500" s="347">
        <v>6599.0</v>
      </c>
      <c r="F500" s="347" t="s">
        <v>2384</v>
      </c>
      <c r="G500" s="332"/>
      <c r="H500" s="318"/>
      <c r="I500" s="318"/>
      <c r="J500" s="318"/>
      <c r="K500" s="318"/>
      <c r="L500" s="318"/>
      <c r="M500" s="318"/>
      <c r="N500" s="318"/>
      <c r="O500" s="318"/>
      <c r="P500" s="318"/>
      <c r="Q500" s="318"/>
      <c r="R500" s="318"/>
      <c r="S500" s="318"/>
      <c r="T500" s="318"/>
      <c r="U500" s="318"/>
      <c r="V500" s="318"/>
      <c r="W500" s="318"/>
      <c r="X500" s="318"/>
      <c r="Y500" s="318"/>
      <c r="Z500" s="318"/>
    </row>
    <row r="501" ht="14.25" hidden="1" customHeight="1" outlineLevel="1">
      <c r="A501" s="318"/>
      <c r="C501" s="341" t="s">
        <v>2385</v>
      </c>
      <c r="D501" s="345" t="s">
        <v>2386</v>
      </c>
      <c r="G501" s="332"/>
      <c r="H501" s="318"/>
      <c r="I501" s="318"/>
      <c r="J501" s="318"/>
      <c r="K501" s="318"/>
      <c r="L501" s="318"/>
      <c r="M501" s="318"/>
      <c r="N501" s="318"/>
      <c r="O501" s="318"/>
      <c r="P501" s="318"/>
      <c r="Q501" s="318"/>
      <c r="R501" s="318"/>
      <c r="S501" s="318"/>
      <c r="T501" s="318"/>
      <c r="U501" s="318"/>
      <c r="V501" s="318"/>
      <c r="W501" s="318"/>
      <c r="X501" s="318"/>
      <c r="Y501" s="318"/>
      <c r="Z501" s="318"/>
    </row>
    <row r="502" ht="15.0" hidden="1" customHeight="1" outlineLevel="2">
      <c r="C502" s="341"/>
      <c r="D502" s="345" t="s">
        <v>2387</v>
      </c>
      <c r="E502" s="350" t="s">
        <v>2388</v>
      </c>
      <c r="G502" s="332"/>
      <c r="H502" s="318"/>
      <c r="I502" s="318"/>
      <c r="J502" s="318"/>
      <c r="K502" s="318"/>
      <c r="L502" s="318"/>
      <c r="M502" s="318"/>
      <c r="N502" s="318"/>
      <c r="O502" s="318"/>
      <c r="P502" s="318"/>
      <c r="Q502" s="318"/>
      <c r="R502" s="318"/>
      <c r="S502" s="318"/>
      <c r="T502" s="318"/>
      <c r="U502" s="318"/>
      <c r="V502" s="318"/>
      <c r="W502" s="318"/>
      <c r="X502" s="318"/>
      <c r="Y502" s="318"/>
      <c r="Z502" s="318"/>
    </row>
    <row r="503" ht="14.25" hidden="1" customHeight="1" outlineLevel="3">
      <c r="A503" s="318" t="s">
        <v>2389</v>
      </c>
      <c r="B503" s="332" t="s">
        <v>159</v>
      </c>
      <c r="C503" s="341"/>
      <c r="E503" s="347">
        <v>6601.0</v>
      </c>
      <c r="F503" s="349" t="s">
        <v>2390</v>
      </c>
      <c r="G503" s="332"/>
      <c r="H503" s="318"/>
      <c r="I503" s="318"/>
      <c r="J503" s="318"/>
      <c r="K503" s="318"/>
      <c r="L503" s="318"/>
      <c r="M503" s="318"/>
      <c r="N503" s="318"/>
      <c r="O503" s="318"/>
      <c r="P503" s="318"/>
      <c r="Q503" s="318"/>
      <c r="R503" s="318"/>
      <c r="S503" s="318"/>
      <c r="T503" s="318"/>
      <c r="U503" s="318"/>
      <c r="V503" s="318"/>
      <c r="W503" s="318"/>
      <c r="X503" s="318"/>
      <c r="Y503" s="318"/>
      <c r="Z503" s="318"/>
    </row>
    <row r="504" ht="14.25" hidden="1" customHeight="1" outlineLevel="3">
      <c r="A504" s="318" t="s">
        <v>2391</v>
      </c>
      <c r="B504" s="332" t="s">
        <v>159</v>
      </c>
      <c r="C504" s="341"/>
      <c r="E504" s="347">
        <v>6602.0</v>
      </c>
      <c r="F504" s="349" t="s">
        <v>2392</v>
      </c>
      <c r="G504" s="332"/>
      <c r="H504" s="318"/>
      <c r="I504" s="318"/>
      <c r="J504" s="318"/>
      <c r="K504" s="318"/>
      <c r="L504" s="318"/>
      <c r="M504" s="318"/>
      <c r="N504" s="318"/>
      <c r="O504" s="318"/>
      <c r="P504" s="318"/>
      <c r="Q504" s="318"/>
      <c r="R504" s="318"/>
      <c r="S504" s="318"/>
      <c r="T504" s="318"/>
      <c r="U504" s="318"/>
      <c r="V504" s="318"/>
      <c r="W504" s="318"/>
      <c r="X504" s="318"/>
      <c r="Y504" s="318"/>
      <c r="Z504" s="318"/>
    </row>
    <row r="505" ht="14.25" hidden="1" customHeight="1" outlineLevel="1">
      <c r="A505" s="318"/>
      <c r="C505" s="341" t="s">
        <v>2393</v>
      </c>
      <c r="D505" s="345" t="s">
        <v>2394</v>
      </c>
      <c r="G505" s="332"/>
      <c r="H505" s="318"/>
      <c r="I505" s="318"/>
      <c r="J505" s="318"/>
      <c r="K505" s="318"/>
      <c r="L505" s="318"/>
      <c r="M505" s="318"/>
      <c r="N505" s="318"/>
      <c r="O505" s="318"/>
      <c r="P505" s="318"/>
      <c r="Q505" s="318"/>
      <c r="R505" s="318"/>
      <c r="S505" s="318"/>
      <c r="T505" s="318"/>
      <c r="U505" s="318"/>
      <c r="V505" s="318"/>
      <c r="W505" s="318"/>
      <c r="X505" s="318"/>
      <c r="Y505" s="318"/>
      <c r="Z505" s="318"/>
    </row>
    <row r="506" ht="30.75" hidden="1" customHeight="1" outlineLevel="2">
      <c r="C506" s="342"/>
      <c r="D506" s="345" t="s">
        <v>2395</v>
      </c>
      <c r="E506" s="350" t="s">
        <v>2396</v>
      </c>
      <c r="G506" s="332"/>
      <c r="H506" s="318"/>
      <c r="I506" s="318"/>
      <c r="J506" s="318"/>
      <c r="K506" s="318"/>
      <c r="L506" s="318"/>
      <c r="M506" s="318"/>
      <c r="N506" s="318"/>
      <c r="O506" s="318"/>
      <c r="P506" s="318"/>
      <c r="Q506" s="318"/>
      <c r="R506" s="318"/>
      <c r="S506" s="318"/>
      <c r="T506" s="318"/>
      <c r="U506" s="318"/>
      <c r="V506" s="318"/>
      <c r="W506" s="318"/>
      <c r="X506" s="318"/>
      <c r="Y506" s="318"/>
      <c r="Z506" s="318"/>
    </row>
    <row r="507" ht="14.25" hidden="1" customHeight="1" outlineLevel="3">
      <c r="A507" s="318" t="s">
        <v>2397</v>
      </c>
      <c r="B507" s="332" t="s">
        <v>159</v>
      </c>
      <c r="C507" s="342"/>
      <c r="E507" s="347">
        <v>6711.0</v>
      </c>
      <c r="F507" s="347" t="s">
        <v>2398</v>
      </c>
      <c r="G507" s="332"/>
      <c r="H507" s="318"/>
      <c r="I507" s="318"/>
      <c r="J507" s="318"/>
      <c r="K507" s="318"/>
      <c r="L507" s="318"/>
      <c r="M507" s="318"/>
      <c r="N507" s="318"/>
      <c r="O507" s="318"/>
      <c r="P507" s="318"/>
      <c r="Q507" s="318"/>
      <c r="R507" s="318"/>
      <c r="S507" s="318"/>
      <c r="T507" s="318"/>
      <c r="U507" s="318"/>
      <c r="V507" s="318"/>
      <c r="W507" s="318"/>
      <c r="X507" s="318"/>
      <c r="Y507" s="318"/>
      <c r="Z507" s="318"/>
    </row>
    <row r="508" ht="14.25" hidden="1" customHeight="1" outlineLevel="3">
      <c r="A508" s="318" t="s">
        <v>2399</v>
      </c>
      <c r="B508" s="332" t="s">
        <v>159</v>
      </c>
      <c r="C508" s="342"/>
      <c r="E508" s="347">
        <v>6719.0</v>
      </c>
      <c r="F508" s="349" t="s">
        <v>2400</v>
      </c>
      <c r="G508" s="332"/>
      <c r="H508" s="318"/>
      <c r="I508" s="318"/>
      <c r="J508" s="318"/>
      <c r="K508" s="318"/>
      <c r="L508" s="318"/>
      <c r="M508" s="318"/>
      <c r="N508" s="318"/>
      <c r="O508" s="318"/>
      <c r="P508" s="318"/>
      <c r="Q508" s="318"/>
      <c r="R508" s="318"/>
      <c r="S508" s="318"/>
      <c r="T508" s="318"/>
      <c r="U508" s="318"/>
      <c r="V508" s="318"/>
      <c r="W508" s="318"/>
      <c r="X508" s="318"/>
      <c r="Y508" s="318"/>
      <c r="Z508" s="318"/>
    </row>
    <row r="509" ht="15.0" hidden="1" customHeight="1" outlineLevel="2">
      <c r="C509" s="342"/>
      <c r="D509" s="345" t="s">
        <v>2401</v>
      </c>
      <c r="E509" s="350" t="s">
        <v>2402</v>
      </c>
      <c r="G509" s="332"/>
      <c r="H509" s="318"/>
      <c r="I509" s="318"/>
      <c r="J509" s="318"/>
      <c r="K509" s="318"/>
      <c r="L509" s="318"/>
      <c r="M509" s="318"/>
      <c r="N509" s="318"/>
      <c r="O509" s="318"/>
      <c r="P509" s="318"/>
      <c r="Q509" s="318"/>
      <c r="R509" s="318"/>
      <c r="S509" s="318"/>
      <c r="T509" s="318"/>
      <c r="U509" s="318"/>
      <c r="V509" s="318"/>
      <c r="W509" s="318"/>
      <c r="X509" s="318"/>
      <c r="Y509" s="318"/>
      <c r="Z509" s="318"/>
    </row>
    <row r="510" ht="14.25" hidden="1" customHeight="1" outlineLevel="3">
      <c r="A510" s="318" t="s">
        <v>2403</v>
      </c>
      <c r="B510" s="332" t="s">
        <v>159</v>
      </c>
      <c r="C510" s="342"/>
      <c r="E510" s="347">
        <v>6720.0</v>
      </c>
      <c r="F510" s="349" t="s">
        <v>2404</v>
      </c>
      <c r="G510" s="332"/>
      <c r="H510" s="318"/>
      <c r="I510" s="318"/>
      <c r="J510" s="318"/>
      <c r="K510" s="318"/>
      <c r="L510" s="318"/>
      <c r="M510" s="318"/>
      <c r="N510" s="318"/>
      <c r="O510" s="318"/>
      <c r="P510" s="318"/>
      <c r="Q510" s="318"/>
      <c r="R510" s="318"/>
      <c r="S510" s="318"/>
      <c r="T510" s="318"/>
      <c r="U510" s="318"/>
      <c r="V510" s="318"/>
      <c r="W510" s="318"/>
      <c r="X510" s="318"/>
      <c r="Y510" s="318"/>
      <c r="Z510" s="318"/>
    </row>
    <row r="511" ht="14.25" customHeight="1" collapsed="1">
      <c r="A511" s="318"/>
      <c r="B511" s="356" t="s">
        <v>2405</v>
      </c>
      <c r="C511" s="342" t="s">
        <v>2406</v>
      </c>
      <c r="E511" s="347"/>
      <c r="F511" s="349"/>
      <c r="G511" s="332"/>
      <c r="H511" s="318"/>
      <c r="I511" s="318"/>
      <c r="J511" s="318"/>
      <c r="K511" s="318"/>
      <c r="L511" s="318"/>
      <c r="M511" s="318"/>
      <c r="N511" s="318"/>
      <c r="O511" s="318"/>
      <c r="P511" s="318"/>
      <c r="Q511" s="318"/>
      <c r="R511" s="318"/>
      <c r="S511" s="318"/>
      <c r="T511" s="318"/>
      <c r="U511" s="318"/>
      <c r="V511" s="318"/>
      <c r="W511" s="318"/>
      <c r="X511" s="318"/>
      <c r="Y511" s="318"/>
      <c r="Z511" s="318"/>
    </row>
    <row r="512" ht="14.25" hidden="1" customHeight="1" outlineLevel="1">
      <c r="A512" s="318"/>
      <c r="C512" s="341" t="s">
        <v>2407</v>
      </c>
      <c r="D512" s="345" t="s">
        <v>2408</v>
      </c>
      <c r="G512" s="332"/>
      <c r="H512" s="318"/>
      <c r="I512" s="318"/>
      <c r="J512" s="318"/>
      <c r="K512" s="318"/>
      <c r="L512" s="318"/>
      <c r="M512" s="318"/>
      <c r="N512" s="318"/>
      <c r="O512" s="318"/>
      <c r="P512" s="318"/>
      <c r="Q512" s="318"/>
      <c r="R512" s="318"/>
      <c r="S512" s="318"/>
      <c r="T512" s="318"/>
      <c r="U512" s="318"/>
      <c r="V512" s="318"/>
      <c r="W512" s="318"/>
      <c r="X512" s="318"/>
      <c r="Y512" s="318"/>
      <c r="Z512" s="318"/>
    </row>
    <row r="513" ht="15.0" hidden="1" customHeight="1" outlineLevel="2">
      <c r="C513" s="341"/>
      <c r="D513" s="345" t="s">
        <v>2409</v>
      </c>
      <c r="E513" s="350" t="s">
        <v>2410</v>
      </c>
      <c r="G513" s="332"/>
      <c r="H513" s="318"/>
      <c r="I513" s="318"/>
      <c r="J513" s="318"/>
      <c r="K513" s="318"/>
      <c r="L513" s="318"/>
      <c r="M513" s="318"/>
      <c r="N513" s="318"/>
      <c r="O513" s="318"/>
      <c r="P513" s="318"/>
      <c r="Q513" s="318"/>
      <c r="R513" s="318"/>
      <c r="S513" s="318"/>
      <c r="T513" s="318"/>
      <c r="U513" s="318"/>
      <c r="V513" s="318"/>
      <c r="W513" s="318"/>
      <c r="X513" s="318"/>
      <c r="Y513" s="318"/>
      <c r="Z513" s="318"/>
    </row>
    <row r="514" ht="14.25" hidden="1" customHeight="1" outlineLevel="3">
      <c r="A514" s="318" t="s">
        <v>2411</v>
      </c>
      <c r="B514" s="332" t="s">
        <v>159</v>
      </c>
      <c r="C514" s="341"/>
      <c r="E514" s="347">
        <v>7010.0</v>
      </c>
      <c r="F514" s="347" t="s">
        <v>2412</v>
      </c>
      <c r="G514" s="332"/>
      <c r="H514" s="318"/>
      <c r="I514" s="318"/>
      <c r="J514" s="318"/>
      <c r="K514" s="318"/>
      <c r="L514" s="318"/>
      <c r="M514" s="318"/>
      <c r="N514" s="318"/>
      <c r="O514" s="318"/>
      <c r="P514" s="318"/>
      <c r="Q514" s="318"/>
      <c r="R514" s="318"/>
      <c r="S514" s="318"/>
      <c r="T514" s="318"/>
      <c r="U514" s="318"/>
      <c r="V514" s="318"/>
      <c r="W514" s="318"/>
      <c r="X514" s="318"/>
      <c r="Y514" s="318"/>
      <c r="Z514" s="318"/>
    </row>
    <row r="515" ht="15.0" hidden="1" customHeight="1" outlineLevel="2">
      <c r="C515" s="341"/>
      <c r="D515" s="345" t="s">
        <v>2413</v>
      </c>
      <c r="E515" s="350" t="s">
        <v>2414</v>
      </c>
      <c r="G515" s="332"/>
      <c r="H515" s="318"/>
      <c r="I515" s="318"/>
      <c r="J515" s="318"/>
      <c r="K515" s="318"/>
      <c r="L515" s="318"/>
      <c r="M515" s="318"/>
      <c r="N515" s="318"/>
      <c r="O515" s="318"/>
      <c r="P515" s="318"/>
      <c r="Q515" s="318"/>
      <c r="R515" s="318"/>
      <c r="S515" s="318"/>
      <c r="T515" s="318"/>
      <c r="U515" s="318"/>
      <c r="V515" s="318"/>
      <c r="W515" s="318"/>
      <c r="X515" s="318"/>
      <c r="Y515" s="318"/>
      <c r="Z515" s="318"/>
    </row>
    <row r="516" ht="14.25" hidden="1" customHeight="1" outlineLevel="3">
      <c r="A516" s="318" t="s">
        <v>2415</v>
      </c>
      <c r="B516" s="332" t="s">
        <v>159</v>
      </c>
      <c r="C516" s="341"/>
      <c r="E516" s="347">
        <v>7020.0</v>
      </c>
      <c r="F516" s="349" t="s">
        <v>2416</v>
      </c>
      <c r="G516" s="332"/>
      <c r="H516" s="318"/>
      <c r="I516" s="318"/>
      <c r="J516" s="318"/>
      <c r="K516" s="318"/>
      <c r="L516" s="318"/>
      <c r="M516" s="318"/>
      <c r="N516" s="318"/>
      <c r="O516" s="318"/>
      <c r="P516" s="318"/>
      <c r="Q516" s="318"/>
      <c r="R516" s="318"/>
      <c r="S516" s="318"/>
      <c r="T516" s="318"/>
      <c r="U516" s="318"/>
      <c r="V516" s="318"/>
      <c r="W516" s="318"/>
      <c r="X516" s="318"/>
      <c r="Y516" s="318"/>
      <c r="Z516" s="318"/>
    </row>
    <row r="517" ht="14.25" hidden="1" customHeight="1" outlineLevel="3">
      <c r="A517" s="318" t="s">
        <v>2417</v>
      </c>
      <c r="B517" s="332" t="s">
        <v>159</v>
      </c>
      <c r="C517" s="341"/>
      <c r="E517" s="347">
        <v>7029.0</v>
      </c>
      <c r="F517" s="347" t="s">
        <v>2418</v>
      </c>
      <c r="G517" s="332"/>
      <c r="H517" s="318"/>
      <c r="I517" s="318"/>
      <c r="J517" s="318"/>
      <c r="K517" s="318"/>
      <c r="L517" s="318"/>
      <c r="M517" s="318"/>
      <c r="N517" s="318"/>
      <c r="O517" s="318"/>
      <c r="P517" s="318"/>
      <c r="Q517" s="318"/>
      <c r="R517" s="318"/>
      <c r="S517" s="318"/>
      <c r="T517" s="318"/>
      <c r="U517" s="318"/>
      <c r="V517" s="318"/>
      <c r="W517" s="318"/>
      <c r="X517" s="318"/>
      <c r="Y517" s="318"/>
      <c r="Z517" s="318"/>
    </row>
    <row r="518" ht="14.25" hidden="1" customHeight="1" outlineLevel="1">
      <c r="A518" s="318"/>
      <c r="C518" s="341" t="s">
        <v>2419</v>
      </c>
      <c r="D518" s="345" t="s">
        <v>2420</v>
      </c>
      <c r="G518" s="332"/>
      <c r="H518" s="318"/>
      <c r="I518" s="318"/>
      <c r="J518" s="318"/>
      <c r="K518" s="318"/>
      <c r="L518" s="318"/>
      <c r="M518" s="318"/>
      <c r="N518" s="318"/>
      <c r="O518" s="318"/>
      <c r="P518" s="318"/>
      <c r="Q518" s="318"/>
      <c r="R518" s="318"/>
      <c r="S518" s="318"/>
      <c r="T518" s="318"/>
      <c r="U518" s="318"/>
      <c r="V518" s="318"/>
      <c r="W518" s="318"/>
      <c r="X518" s="318"/>
      <c r="Y518" s="318"/>
      <c r="Z518" s="318"/>
    </row>
    <row r="519" ht="15.0" hidden="1" customHeight="1" outlineLevel="2">
      <c r="C519" s="341"/>
      <c r="D519" s="345" t="s">
        <v>2421</v>
      </c>
      <c r="E519" s="350" t="s">
        <v>2422</v>
      </c>
      <c r="G519" s="332"/>
      <c r="H519" s="318"/>
      <c r="I519" s="318"/>
      <c r="J519" s="318"/>
      <c r="K519" s="318"/>
      <c r="L519" s="318"/>
      <c r="M519" s="318"/>
      <c r="N519" s="318"/>
      <c r="O519" s="318"/>
      <c r="P519" s="318"/>
      <c r="Q519" s="318"/>
      <c r="R519" s="318"/>
      <c r="S519" s="318"/>
      <c r="T519" s="318"/>
      <c r="U519" s="318"/>
      <c r="V519" s="318"/>
      <c r="W519" s="318"/>
      <c r="X519" s="318"/>
      <c r="Y519" s="318"/>
      <c r="Z519" s="318"/>
    </row>
    <row r="520" ht="14.25" hidden="1" customHeight="1" outlineLevel="3">
      <c r="A520" s="318" t="s">
        <v>822</v>
      </c>
      <c r="B520" s="332" t="s">
        <v>159</v>
      </c>
      <c r="C520" s="341"/>
      <c r="E520" s="347">
        <v>7111.0</v>
      </c>
      <c r="F520" s="347" t="s">
        <v>2423</v>
      </c>
      <c r="G520" s="332"/>
      <c r="H520" s="318"/>
      <c r="I520" s="318"/>
      <c r="J520" s="318"/>
      <c r="K520" s="318"/>
      <c r="L520" s="318"/>
      <c r="M520" s="318"/>
      <c r="N520" s="318"/>
      <c r="O520" s="318"/>
      <c r="P520" s="318"/>
      <c r="Q520" s="318"/>
      <c r="R520" s="318"/>
      <c r="S520" s="318"/>
      <c r="T520" s="318"/>
      <c r="U520" s="318"/>
      <c r="V520" s="318"/>
      <c r="W520" s="318"/>
      <c r="X520" s="318"/>
      <c r="Y520" s="318"/>
      <c r="Z520" s="318"/>
    </row>
    <row r="521" ht="14.25" hidden="1" customHeight="1" outlineLevel="3">
      <c r="A521" s="318" t="s">
        <v>824</v>
      </c>
      <c r="B521" s="332" t="s">
        <v>159</v>
      </c>
      <c r="C521" s="341"/>
      <c r="E521" s="347">
        <v>7112.0</v>
      </c>
      <c r="F521" s="347" t="s">
        <v>2424</v>
      </c>
      <c r="G521" s="332"/>
      <c r="H521" s="318"/>
      <c r="I521" s="318"/>
      <c r="J521" s="318"/>
      <c r="K521" s="318"/>
      <c r="L521" s="318"/>
      <c r="M521" s="318"/>
      <c r="N521" s="318"/>
      <c r="O521" s="318"/>
      <c r="P521" s="318"/>
      <c r="Q521" s="318"/>
      <c r="R521" s="318"/>
      <c r="S521" s="318"/>
      <c r="T521" s="318"/>
      <c r="U521" s="318"/>
      <c r="V521" s="318"/>
      <c r="W521" s="318"/>
      <c r="X521" s="318"/>
      <c r="Y521" s="318"/>
      <c r="Z521" s="318"/>
    </row>
    <row r="522" ht="14.25" hidden="1" customHeight="1" outlineLevel="3">
      <c r="A522" s="318" t="s">
        <v>826</v>
      </c>
      <c r="B522" s="332" t="s">
        <v>159</v>
      </c>
      <c r="C522" s="341"/>
      <c r="E522" s="347">
        <v>7113.0</v>
      </c>
      <c r="F522" s="347" t="s">
        <v>2425</v>
      </c>
      <c r="G522" s="332"/>
      <c r="H522" s="318"/>
      <c r="I522" s="318"/>
      <c r="J522" s="318"/>
      <c r="K522" s="318"/>
      <c r="L522" s="318"/>
      <c r="M522" s="318"/>
      <c r="N522" s="318"/>
      <c r="O522" s="318"/>
      <c r="P522" s="318"/>
      <c r="Q522" s="318"/>
      <c r="R522" s="318"/>
      <c r="S522" s="318"/>
      <c r="T522" s="318"/>
      <c r="U522" s="318"/>
      <c r="V522" s="318"/>
      <c r="W522" s="318"/>
      <c r="X522" s="318"/>
      <c r="Y522" s="318"/>
      <c r="Z522" s="318"/>
    </row>
    <row r="523" ht="15.0" hidden="1" customHeight="1" outlineLevel="2">
      <c r="C523" s="341"/>
      <c r="D523" s="345" t="s">
        <v>2426</v>
      </c>
      <c r="E523" s="350" t="s">
        <v>2427</v>
      </c>
      <c r="G523" s="332"/>
      <c r="H523" s="318"/>
      <c r="I523" s="318"/>
      <c r="J523" s="318"/>
      <c r="K523" s="318"/>
      <c r="L523" s="318"/>
      <c r="M523" s="318"/>
      <c r="N523" s="318"/>
      <c r="O523" s="318"/>
      <c r="P523" s="318"/>
      <c r="Q523" s="318"/>
      <c r="R523" s="318"/>
      <c r="S523" s="318"/>
      <c r="T523" s="318"/>
      <c r="U523" s="318"/>
      <c r="V523" s="318"/>
      <c r="W523" s="318"/>
      <c r="X523" s="318"/>
      <c r="Y523" s="318"/>
      <c r="Z523" s="318"/>
    </row>
    <row r="524" ht="14.25" hidden="1" customHeight="1" outlineLevel="3">
      <c r="A524" s="318" t="s">
        <v>838</v>
      </c>
      <c r="B524" s="332" t="s">
        <v>159</v>
      </c>
      <c r="C524" s="341"/>
      <c r="E524" s="347">
        <v>7121.0</v>
      </c>
      <c r="F524" s="347" t="s">
        <v>2428</v>
      </c>
      <c r="G524" s="332"/>
      <c r="H524" s="318"/>
      <c r="I524" s="318"/>
      <c r="J524" s="318"/>
      <c r="K524" s="318"/>
      <c r="L524" s="318"/>
      <c r="M524" s="318"/>
      <c r="N524" s="318"/>
      <c r="O524" s="318"/>
      <c r="P524" s="318"/>
      <c r="Q524" s="318"/>
      <c r="R524" s="318"/>
      <c r="S524" s="318"/>
      <c r="T524" s="318"/>
      <c r="U524" s="318"/>
      <c r="V524" s="318"/>
      <c r="W524" s="318"/>
      <c r="X524" s="318"/>
      <c r="Y524" s="318"/>
      <c r="Z524" s="318"/>
    </row>
    <row r="525" ht="14.25" hidden="1" customHeight="1" outlineLevel="3">
      <c r="A525" s="318" t="s">
        <v>840</v>
      </c>
      <c r="B525" s="332" t="s">
        <v>159</v>
      </c>
      <c r="C525" s="341"/>
      <c r="E525" s="347">
        <v>7122.0</v>
      </c>
      <c r="F525" s="349" t="s">
        <v>2429</v>
      </c>
      <c r="G525" s="332"/>
      <c r="H525" s="318"/>
      <c r="I525" s="318"/>
      <c r="J525" s="318"/>
      <c r="K525" s="318"/>
      <c r="L525" s="318"/>
      <c r="M525" s="318"/>
      <c r="N525" s="318"/>
      <c r="O525" s="318"/>
      <c r="P525" s="318"/>
      <c r="Q525" s="318"/>
      <c r="R525" s="318"/>
      <c r="S525" s="318"/>
      <c r="T525" s="318"/>
      <c r="U525" s="318"/>
      <c r="V525" s="318"/>
      <c r="W525" s="318"/>
      <c r="X525" s="318"/>
      <c r="Y525" s="318"/>
      <c r="Z525" s="318"/>
    </row>
    <row r="526" ht="14.25" hidden="1" customHeight="1" outlineLevel="3">
      <c r="A526" s="318" t="s">
        <v>842</v>
      </c>
      <c r="B526" s="332" t="s">
        <v>159</v>
      </c>
      <c r="C526" s="341"/>
      <c r="E526" s="347">
        <v>7123.0</v>
      </c>
      <c r="F526" s="349" t="s">
        <v>2430</v>
      </c>
      <c r="G526" s="332"/>
      <c r="H526" s="318"/>
      <c r="I526" s="318"/>
      <c r="J526" s="318"/>
      <c r="K526" s="318"/>
      <c r="L526" s="318"/>
      <c r="M526" s="318"/>
      <c r="N526" s="318"/>
      <c r="O526" s="318"/>
      <c r="P526" s="318"/>
      <c r="Q526" s="318"/>
      <c r="R526" s="318"/>
      <c r="S526" s="318"/>
      <c r="T526" s="318"/>
      <c r="U526" s="318"/>
      <c r="V526" s="318"/>
      <c r="W526" s="318"/>
      <c r="X526" s="318"/>
      <c r="Y526" s="318"/>
      <c r="Z526" s="318"/>
    </row>
    <row r="527" ht="14.25" hidden="1" customHeight="1" outlineLevel="3">
      <c r="A527" s="318" t="s">
        <v>852</v>
      </c>
      <c r="B527" s="332" t="s">
        <v>159</v>
      </c>
      <c r="C527" s="341"/>
      <c r="E527" s="347">
        <v>7129.0</v>
      </c>
      <c r="F527" s="347" t="s">
        <v>2427</v>
      </c>
      <c r="G527" s="332"/>
      <c r="H527" s="318"/>
      <c r="I527" s="318"/>
      <c r="J527" s="318"/>
      <c r="K527" s="318"/>
      <c r="L527" s="318"/>
      <c r="M527" s="318"/>
      <c r="N527" s="318"/>
      <c r="O527" s="318"/>
      <c r="P527" s="318"/>
      <c r="Q527" s="318"/>
      <c r="R527" s="318"/>
      <c r="S527" s="318"/>
      <c r="T527" s="318"/>
      <c r="U527" s="318"/>
      <c r="V527" s="318"/>
      <c r="W527" s="318"/>
      <c r="X527" s="318"/>
      <c r="Y527" s="318"/>
      <c r="Z527" s="318"/>
    </row>
    <row r="528" ht="15.0" hidden="1" customHeight="1" outlineLevel="2">
      <c r="C528" s="341"/>
      <c r="D528" s="345" t="s">
        <v>2431</v>
      </c>
      <c r="E528" s="350" t="s">
        <v>2432</v>
      </c>
      <c r="G528" s="332"/>
      <c r="H528" s="318"/>
      <c r="I528" s="318"/>
      <c r="J528" s="318"/>
      <c r="K528" s="318"/>
      <c r="L528" s="318"/>
      <c r="M528" s="318"/>
      <c r="N528" s="318"/>
      <c r="O528" s="318"/>
      <c r="P528" s="318"/>
      <c r="Q528" s="318"/>
      <c r="R528" s="318"/>
      <c r="S528" s="318"/>
      <c r="T528" s="318"/>
      <c r="U528" s="318"/>
      <c r="V528" s="318"/>
      <c r="W528" s="318"/>
      <c r="X528" s="318"/>
      <c r="Y528" s="318"/>
      <c r="Z528" s="318"/>
    </row>
    <row r="529" ht="14.25" hidden="1" customHeight="1" outlineLevel="3">
      <c r="A529" s="318" t="s">
        <v>2433</v>
      </c>
      <c r="B529" s="332" t="s">
        <v>159</v>
      </c>
      <c r="C529" s="341"/>
      <c r="E529" s="347">
        <v>7130.0</v>
      </c>
      <c r="F529" s="347" t="s">
        <v>2434</v>
      </c>
      <c r="G529" s="332"/>
      <c r="H529" s="318"/>
      <c r="I529" s="318"/>
      <c r="J529" s="318"/>
      <c r="K529" s="318"/>
      <c r="L529" s="318"/>
      <c r="M529" s="318"/>
      <c r="N529" s="318"/>
      <c r="O529" s="318"/>
      <c r="P529" s="318"/>
      <c r="Q529" s="318"/>
      <c r="R529" s="318"/>
      <c r="S529" s="318"/>
      <c r="T529" s="318"/>
      <c r="U529" s="318"/>
      <c r="V529" s="318"/>
      <c r="W529" s="318"/>
      <c r="X529" s="318"/>
      <c r="Y529" s="318"/>
      <c r="Z529" s="318"/>
    </row>
    <row r="530" ht="14.25" hidden="1" customHeight="1" outlineLevel="1">
      <c r="A530" s="318"/>
      <c r="C530" s="341" t="s">
        <v>2435</v>
      </c>
      <c r="D530" s="345" t="s">
        <v>2436</v>
      </c>
      <c r="G530" s="332"/>
      <c r="H530" s="318"/>
      <c r="I530" s="318"/>
      <c r="J530" s="318"/>
      <c r="K530" s="318"/>
      <c r="L530" s="318"/>
      <c r="M530" s="318"/>
      <c r="N530" s="318"/>
      <c r="O530" s="318"/>
      <c r="P530" s="318"/>
      <c r="Q530" s="318"/>
      <c r="R530" s="318"/>
      <c r="S530" s="318"/>
      <c r="T530" s="318"/>
      <c r="U530" s="318"/>
      <c r="V530" s="318"/>
      <c r="W530" s="318"/>
      <c r="X530" s="318"/>
      <c r="Y530" s="318"/>
      <c r="Z530" s="318"/>
    </row>
    <row r="531" ht="14.25" hidden="1" customHeight="1" outlineLevel="2">
      <c r="C531" s="341"/>
      <c r="D531" s="345" t="s">
        <v>2437</v>
      </c>
      <c r="E531" s="345" t="s">
        <v>2438</v>
      </c>
      <c r="F531" s="345"/>
      <c r="G531" s="332"/>
      <c r="H531" s="318"/>
      <c r="I531" s="318"/>
      <c r="J531" s="318"/>
      <c r="K531" s="318"/>
      <c r="L531" s="318"/>
      <c r="M531" s="318"/>
      <c r="N531" s="318"/>
      <c r="O531" s="318"/>
      <c r="P531" s="318"/>
      <c r="Q531" s="318"/>
      <c r="R531" s="318"/>
      <c r="S531" s="318"/>
      <c r="T531" s="318"/>
      <c r="U531" s="318"/>
      <c r="V531" s="318"/>
      <c r="W531" s="318"/>
      <c r="X531" s="318"/>
      <c r="Y531" s="318"/>
      <c r="Z531" s="318"/>
    </row>
    <row r="532" ht="14.25" hidden="1" customHeight="1" outlineLevel="3">
      <c r="A532" s="318" t="s">
        <v>2439</v>
      </c>
      <c r="B532" s="332" t="s">
        <v>159</v>
      </c>
      <c r="C532" s="341"/>
      <c r="E532" s="347">
        <v>7210.0</v>
      </c>
      <c r="F532" s="347" t="s">
        <v>2438</v>
      </c>
      <c r="G532" s="332"/>
      <c r="H532" s="318"/>
      <c r="I532" s="318"/>
      <c r="J532" s="318"/>
      <c r="K532" s="318"/>
      <c r="L532" s="318"/>
      <c r="M532" s="318"/>
      <c r="N532" s="318"/>
      <c r="O532" s="318"/>
      <c r="P532" s="318"/>
      <c r="Q532" s="318"/>
      <c r="R532" s="318"/>
      <c r="S532" s="318"/>
      <c r="T532" s="318"/>
      <c r="U532" s="318"/>
      <c r="V532" s="318"/>
      <c r="W532" s="318"/>
      <c r="X532" s="318"/>
      <c r="Y532" s="318"/>
      <c r="Z532" s="318"/>
    </row>
    <row r="533" ht="15.0" hidden="1" customHeight="1" outlineLevel="2">
      <c r="C533" s="341"/>
      <c r="D533" s="345" t="s">
        <v>2440</v>
      </c>
      <c r="E533" s="350" t="s">
        <v>2441</v>
      </c>
      <c r="G533" s="332"/>
      <c r="H533" s="318"/>
      <c r="I533" s="318"/>
      <c r="J533" s="318"/>
      <c r="K533" s="318"/>
      <c r="L533" s="318"/>
      <c r="M533" s="318"/>
      <c r="N533" s="318"/>
      <c r="O533" s="318"/>
      <c r="P533" s="318"/>
      <c r="Q533" s="318"/>
      <c r="R533" s="318"/>
      <c r="S533" s="318"/>
      <c r="T533" s="318"/>
      <c r="U533" s="318"/>
      <c r="V533" s="318"/>
      <c r="W533" s="318"/>
      <c r="X533" s="318"/>
      <c r="Y533" s="318"/>
      <c r="Z533" s="318"/>
    </row>
    <row r="534" ht="14.25" hidden="1" customHeight="1" outlineLevel="3">
      <c r="A534" s="318" t="s">
        <v>2442</v>
      </c>
      <c r="B534" s="332" t="s">
        <v>159</v>
      </c>
      <c r="C534" s="341"/>
      <c r="E534" s="347">
        <v>7220.0</v>
      </c>
      <c r="F534" s="349" t="s">
        <v>2441</v>
      </c>
      <c r="G534" s="332"/>
      <c r="H534" s="318"/>
      <c r="I534" s="318"/>
      <c r="J534" s="318"/>
      <c r="K534" s="318"/>
      <c r="L534" s="318"/>
      <c r="M534" s="318"/>
      <c r="N534" s="318"/>
      <c r="O534" s="318"/>
      <c r="P534" s="318"/>
      <c r="Q534" s="318"/>
      <c r="R534" s="318"/>
      <c r="S534" s="318"/>
      <c r="T534" s="318"/>
      <c r="U534" s="318"/>
      <c r="V534" s="318"/>
      <c r="W534" s="318"/>
      <c r="X534" s="318"/>
      <c r="Y534" s="318"/>
      <c r="Z534" s="318"/>
    </row>
    <row r="535" ht="15.0" hidden="1" customHeight="1" outlineLevel="2">
      <c r="C535" s="341"/>
      <c r="D535" s="345" t="s">
        <v>2443</v>
      </c>
      <c r="E535" s="350" t="s">
        <v>2444</v>
      </c>
      <c r="G535" s="332"/>
      <c r="H535" s="318"/>
      <c r="I535" s="318"/>
      <c r="J535" s="318"/>
      <c r="K535" s="318"/>
      <c r="L535" s="318"/>
      <c r="M535" s="318"/>
      <c r="N535" s="318"/>
      <c r="O535" s="318"/>
      <c r="P535" s="318"/>
      <c r="Q535" s="318"/>
      <c r="R535" s="318"/>
      <c r="S535" s="318"/>
      <c r="T535" s="318"/>
      <c r="U535" s="318"/>
      <c r="V535" s="318"/>
      <c r="W535" s="318"/>
      <c r="X535" s="318"/>
      <c r="Y535" s="318"/>
      <c r="Z535" s="318"/>
    </row>
    <row r="536" ht="14.25" hidden="1" customHeight="1" outlineLevel="3">
      <c r="A536" s="318" t="s">
        <v>2445</v>
      </c>
      <c r="B536" s="332" t="s">
        <v>159</v>
      </c>
      <c r="C536" s="341"/>
      <c r="E536" s="347">
        <v>7230.0</v>
      </c>
      <c r="F536" s="347" t="s">
        <v>2444</v>
      </c>
      <c r="G536" s="332"/>
      <c r="H536" s="318"/>
      <c r="I536" s="318"/>
      <c r="J536" s="318"/>
      <c r="K536" s="318"/>
      <c r="L536" s="318"/>
      <c r="M536" s="318"/>
      <c r="N536" s="318"/>
      <c r="O536" s="318"/>
      <c r="P536" s="318"/>
      <c r="Q536" s="318"/>
      <c r="R536" s="318"/>
      <c r="S536" s="318"/>
      <c r="T536" s="318"/>
      <c r="U536" s="318"/>
      <c r="V536" s="318"/>
      <c r="W536" s="318"/>
      <c r="X536" s="318"/>
      <c r="Y536" s="318"/>
      <c r="Z536" s="318"/>
    </row>
    <row r="537" ht="15.0" hidden="1" customHeight="1" outlineLevel="2">
      <c r="C537" s="341"/>
      <c r="D537" s="345" t="s">
        <v>2446</v>
      </c>
      <c r="E537" s="350" t="s">
        <v>2447</v>
      </c>
      <c r="G537" s="332"/>
      <c r="H537" s="318"/>
      <c r="I537" s="318"/>
      <c r="J537" s="318"/>
      <c r="K537" s="318"/>
      <c r="L537" s="318"/>
      <c r="M537" s="318"/>
      <c r="N537" s="318"/>
      <c r="O537" s="318"/>
      <c r="P537" s="318"/>
      <c r="Q537" s="318"/>
      <c r="R537" s="318"/>
      <c r="S537" s="318"/>
      <c r="T537" s="318"/>
      <c r="U537" s="318"/>
      <c r="V537" s="318"/>
      <c r="W537" s="318"/>
      <c r="X537" s="318"/>
      <c r="Y537" s="318"/>
      <c r="Z537" s="318"/>
    </row>
    <row r="538" ht="14.25" hidden="1" customHeight="1" outlineLevel="3">
      <c r="A538" s="318" t="s">
        <v>2448</v>
      </c>
      <c r="B538" s="332" t="s">
        <v>159</v>
      </c>
      <c r="C538" s="341"/>
      <c r="E538" s="347">
        <v>7250.0</v>
      </c>
      <c r="F538" s="349" t="s">
        <v>2447</v>
      </c>
      <c r="G538" s="332"/>
      <c r="H538" s="318"/>
      <c r="I538" s="318"/>
      <c r="J538" s="318"/>
      <c r="K538" s="318"/>
      <c r="L538" s="318"/>
      <c r="M538" s="318"/>
      <c r="N538" s="318"/>
      <c r="O538" s="318"/>
      <c r="P538" s="318"/>
      <c r="Q538" s="318"/>
      <c r="R538" s="318"/>
      <c r="S538" s="318"/>
      <c r="T538" s="318"/>
      <c r="U538" s="318"/>
      <c r="V538" s="318"/>
      <c r="W538" s="318"/>
      <c r="X538" s="318"/>
      <c r="Y538" s="318"/>
      <c r="Z538" s="318"/>
    </row>
    <row r="539" ht="15.0" hidden="1" customHeight="1" outlineLevel="2">
      <c r="B539" s="332" t="s">
        <v>159</v>
      </c>
      <c r="C539" s="341"/>
      <c r="D539" s="345" t="s">
        <v>2449</v>
      </c>
      <c r="E539" s="350" t="s">
        <v>2450</v>
      </c>
      <c r="G539" s="332"/>
      <c r="H539" s="318"/>
      <c r="I539" s="318"/>
      <c r="J539" s="318"/>
      <c r="K539" s="318"/>
      <c r="L539" s="318"/>
      <c r="M539" s="318"/>
      <c r="N539" s="318"/>
      <c r="O539" s="318"/>
      <c r="P539" s="318"/>
      <c r="Q539" s="318"/>
      <c r="R539" s="318"/>
      <c r="S539" s="318"/>
      <c r="T539" s="318"/>
      <c r="U539" s="318"/>
      <c r="V539" s="318"/>
      <c r="W539" s="318"/>
      <c r="X539" s="318"/>
      <c r="Y539" s="318"/>
      <c r="Z539" s="318"/>
    </row>
    <row r="540" ht="14.25" hidden="1" customHeight="1" outlineLevel="3">
      <c r="A540" s="318" t="s">
        <v>2451</v>
      </c>
      <c r="B540" s="332" t="s">
        <v>159</v>
      </c>
      <c r="C540" s="341"/>
      <c r="E540" s="347">
        <v>7290.0</v>
      </c>
      <c r="F540" s="347" t="s">
        <v>2450</v>
      </c>
      <c r="G540" s="332"/>
      <c r="H540" s="318"/>
      <c r="I540" s="318"/>
      <c r="J540" s="318"/>
      <c r="K540" s="318"/>
      <c r="L540" s="318"/>
      <c r="M540" s="318"/>
      <c r="N540" s="318"/>
      <c r="O540" s="318"/>
      <c r="P540" s="318"/>
      <c r="Q540" s="318"/>
      <c r="R540" s="318"/>
      <c r="S540" s="318"/>
      <c r="T540" s="318"/>
      <c r="U540" s="318"/>
      <c r="V540" s="318"/>
      <c r="W540" s="318"/>
      <c r="X540" s="318"/>
      <c r="Y540" s="318"/>
      <c r="Z540" s="318"/>
    </row>
    <row r="541" ht="14.25" hidden="1" customHeight="1" outlineLevel="1">
      <c r="A541" s="318"/>
      <c r="B541" s="332" t="s">
        <v>159</v>
      </c>
      <c r="C541" s="341" t="s">
        <v>2452</v>
      </c>
      <c r="D541" s="345" t="s">
        <v>2453</v>
      </c>
      <c r="G541" s="332"/>
      <c r="H541" s="318"/>
      <c r="I541" s="318"/>
      <c r="J541" s="318"/>
      <c r="K541" s="318"/>
      <c r="L541" s="318"/>
      <c r="M541" s="318"/>
      <c r="N541" s="318"/>
      <c r="O541" s="318"/>
      <c r="P541" s="318"/>
      <c r="Q541" s="318"/>
      <c r="R541" s="318"/>
      <c r="S541" s="318"/>
      <c r="T541" s="318"/>
      <c r="U541" s="318"/>
      <c r="V541" s="318"/>
      <c r="W541" s="318"/>
      <c r="X541" s="318"/>
      <c r="Y541" s="318"/>
      <c r="Z541" s="318"/>
    </row>
    <row r="542" ht="15.0" hidden="1" customHeight="1" outlineLevel="2">
      <c r="C542" s="341"/>
      <c r="D542" s="345" t="s">
        <v>2454</v>
      </c>
      <c r="E542" s="350" t="s">
        <v>2455</v>
      </c>
      <c r="G542" s="332"/>
      <c r="H542" s="318"/>
      <c r="I542" s="318"/>
      <c r="J542" s="318"/>
      <c r="K542" s="318"/>
      <c r="L542" s="318"/>
      <c r="M542" s="318"/>
      <c r="N542" s="318"/>
      <c r="O542" s="318"/>
      <c r="P542" s="318"/>
      <c r="Q542" s="318"/>
      <c r="R542" s="318"/>
      <c r="S542" s="318"/>
      <c r="T542" s="318"/>
      <c r="U542" s="318"/>
      <c r="V542" s="318"/>
      <c r="W542" s="318"/>
      <c r="X542" s="318"/>
      <c r="Y542" s="318"/>
      <c r="Z542" s="318"/>
    </row>
    <row r="543" ht="14.25" hidden="1" customHeight="1" outlineLevel="3">
      <c r="A543" s="318" t="s">
        <v>2456</v>
      </c>
      <c r="B543" s="332" t="s">
        <v>159</v>
      </c>
      <c r="C543" s="341"/>
      <c r="E543" s="347">
        <v>7310.0</v>
      </c>
      <c r="F543" s="347" t="s">
        <v>2455</v>
      </c>
      <c r="G543" s="332"/>
      <c r="H543" s="318"/>
      <c r="I543" s="318"/>
      <c r="J543" s="318"/>
      <c r="K543" s="318"/>
      <c r="L543" s="318"/>
      <c r="M543" s="318"/>
      <c r="N543" s="318"/>
      <c r="O543" s="318"/>
      <c r="P543" s="318"/>
      <c r="Q543" s="318"/>
      <c r="R543" s="318"/>
      <c r="S543" s="318"/>
      <c r="T543" s="318"/>
      <c r="U543" s="318"/>
      <c r="V543" s="318"/>
      <c r="W543" s="318"/>
      <c r="X543" s="318"/>
      <c r="Y543" s="318"/>
      <c r="Z543" s="318"/>
    </row>
    <row r="544" ht="15.0" hidden="1" customHeight="1" outlineLevel="2">
      <c r="C544" s="341"/>
      <c r="D544" s="345" t="s">
        <v>2457</v>
      </c>
      <c r="E544" s="350" t="s">
        <v>2458</v>
      </c>
      <c r="G544" s="332"/>
      <c r="H544" s="318"/>
      <c r="I544" s="318"/>
      <c r="J544" s="318"/>
      <c r="K544" s="318"/>
      <c r="L544" s="318"/>
      <c r="M544" s="318"/>
      <c r="N544" s="318"/>
      <c r="O544" s="318"/>
      <c r="P544" s="318"/>
      <c r="Q544" s="318"/>
      <c r="R544" s="318"/>
      <c r="S544" s="318"/>
      <c r="T544" s="318"/>
      <c r="U544" s="318"/>
      <c r="V544" s="318"/>
      <c r="W544" s="318"/>
      <c r="X544" s="318"/>
      <c r="Y544" s="318"/>
      <c r="Z544" s="318"/>
    </row>
    <row r="545" ht="14.25" hidden="1" customHeight="1" outlineLevel="3">
      <c r="A545" s="318" t="s">
        <v>2459</v>
      </c>
      <c r="B545" s="332" t="s">
        <v>159</v>
      </c>
      <c r="C545" s="341"/>
      <c r="E545" s="347">
        <v>7320.0</v>
      </c>
      <c r="F545" s="349" t="s">
        <v>2458</v>
      </c>
      <c r="G545" s="332"/>
      <c r="H545" s="318"/>
      <c r="I545" s="318"/>
      <c r="J545" s="318"/>
      <c r="K545" s="318"/>
      <c r="L545" s="318"/>
      <c r="M545" s="318"/>
      <c r="N545" s="318"/>
      <c r="O545" s="318"/>
      <c r="P545" s="318"/>
      <c r="Q545" s="318"/>
      <c r="R545" s="318"/>
      <c r="S545" s="318"/>
      <c r="T545" s="318"/>
      <c r="U545" s="318"/>
      <c r="V545" s="318"/>
      <c r="W545" s="318"/>
      <c r="X545" s="318"/>
      <c r="Y545" s="318"/>
      <c r="Z545" s="318"/>
    </row>
    <row r="546" ht="14.25" hidden="1" customHeight="1" outlineLevel="1">
      <c r="A546" s="318"/>
      <c r="C546" s="341" t="s">
        <v>2460</v>
      </c>
      <c r="D546" s="345" t="s">
        <v>2461</v>
      </c>
      <c r="G546" s="332"/>
      <c r="H546" s="318"/>
      <c r="I546" s="318"/>
      <c r="J546" s="318"/>
      <c r="K546" s="318"/>
      <c r="L546" s="318"/>
      <c r="M546" s="318"/>
      <c r="N546" s="318"/>
      <c r="O546" s="318"/>
      <c r="P546" s="318"/>
      <c r="Q546" s="318"/>
      <c r="R546" s="318"/>
      <c r="S546" s="318"/>
      <c r="T546" s="318"/>
      <c r="U546" s="318"/>
      <c r="V546" s="318"/>
      <c r="W546" s="318"/>
      <c r="X546" s="318"/>
      <c r="Y546" s="318"/>
      <c r="Z546" s="318"/>
    </row>
    <row r="547" ht="32.25" hidden="1" customHeight="1" outlineLevel="2">
      <c r="C547" s="342"/>
      <c r="D547" s="345" t="s">
        <v>2462</v>
      </c>
      <c r="E547" s="350" t="s">
        <v>2463</v>
      </c>
      <c r="G547" s="332"/>
      <c r="H547" s="318"/>
      <c r="I547" s="318"/>
      <c r="J547" s="318"/>
      <c r="K547" s="318"/>
      <c r="L547" s="318"/>
      <c r="M547" s="318"/>
      <c r="N547" s="318"/>
      <c r="O547" s="318"/>
      <c r="P547" s="318"/>
      <c r="Q547" s="318"/>
      <c r="R547" s="318"/>
      <c r="S547" s="318"/>
      <c r="T547" s="318"/>
      <c r="U547" s="318"/>
      <c r="V547" s="318"/>
      <c r="W547" s="318"/>
      <c r="X547" s="318"/>
      <c r="Y547" s="318"/>
      <c r="Z547" s="318"/>
    </row>
    <row r="548" ht="14.25" hidden="1" customHeight="1" outlineLevel="3">
      <c r="A548" s="318" t="s">
        <v>1003</v>
      </c>
      <c r="B548" s="332" t="s">
        <v>159</v>
      </c>
      <c r="C548" s="342"/>
      <c r="E548" s="347">
        <v>7411.0</v>
      </c>
      <c r="F548" s="347" t="s">
        <v>2464</v>
      </c>
      <c r="G548" s="332"/>
      <c r="H548" s="318"/>
      <c r="I548" s="318"/>
      <c r="J548" s="318"/>
      <c r="K548" s="318"/>
      <c r="L548" s="318"/>
      <c r="M548" s="318"/>
      <c r="N548" s="318"/>
      <c r="O548" s="318"/>
      <c r="P548" s="318"/>
      <c r="Q548" s="318"/>
      <c r="R548" s="318"/>
      <c r="S548" s="318"/>
      <c r="T548" s="318"/>
      <c r="U548" s="318"/>
      <c r="V548" s="318"/>
      <c r="W548" s="318"/>
      <c r="X548" s="318"/>
      <c r="Y548" s="318"/>
      <c r="Z548" s="318"/>
    </row>
    <row r="549" ht="14.25" hidden="1" customHeight="1" outlineLevel="3">
      <c r="A549" s="318" t="s">
        <v>1005</v>
      </c>
      <c r="B549" s="332" t="s">
        <v>159</v>
      </c>
      <c r="C549" s="342"/>
      <c r="E549" s="347">
        <v>7412.0</v>
      </c>
      <c r="F549" s="349" t="s">
        <v>2465</v>
      </c>
      <c r="G549" s="332"/>
      <c r="H549" s="318"/>
      <c r="I549" s="318"/>
      <c r="J549" s="318"/>
      <c r="K549" s="318"/>
      <c r="L549" s="318"/>
      <c r="M549" s="318"/>
      <c r="N549" s="318"/>
      <c r="O549" s="318"/>
      <c r="P549" s="318"/>
      <c r="Q549" s="318"/>
      <c r="R549" s="318"/>
      <c r="S549" s="318"/>
      <c r="T549" s="318"/>
      <c r="U549" s="318"/>
      <c r="V549" s="318"/>
      <c r="W549" s="318"/>
      <c r="X549" s="318"/>
      <c r="Y549" s="318"/>
      <c r="Z549" s="318"/>
    </row>
    <row r="550" ht="14.25" hidden="1" customHeight="1" outlineLevel="3">
      <c r="A550" s="318" t="s">
        <v>1007</v>
      </c>
      <c r="B550" s="332" t="s">
        <v>159</v>
      </c>
      <c r="C550" s="342"/>
      <c r="E550" s="347">
        <v>7413.0</v>
      </c>
      <c r="F550" s="349" t="s">
        <v>2466</v>
      </c>
      <c r="G550" s="332"/>
      <c r="H550" s="318"/>
      <c r="I550" s="318"/>
      <c r="J550" s="318"/>
      <c r="K550" s="318"/>
      <c r="L550" s="318"/>
      <c r="M550" s="318"/>
      <c r="N550" s="318"/>
      <c r="O550" s="318"/>
      <c r="P550" s="318"/>
      <c r="Q550" s="318"/>
      <c r="R550" s="318"/>
      <c r="S550" s="318"/>
      <c r="T550" s="318"/>
      <c r="U550" s="318"/>
      <c r="V550" s="318"/>
      <c r="W550" s="318"/>
      <c r="X550" s="318"/>
      <c r="Y550" s="318"/>
      <c r="Z550" s="318"/>
    </row>
    <row r="551" ht="14.25" hidden="1" customHeight="1" outlineLevel="3">
      <c r="A551" s="318" t="s">
        <v>1009</v>
      </c>
      <c r="B551" s="332" t="s">
        <v>159</v>
      </c>
      <c r="C551" s="342"/>
      <c r="E551" s="347">
        <v>7414.0</v>
      </c>
      <c r="F551" s="349" t="s">
        <v>2467</v>
      </c>
      <c r="G551" s="332"/>
      <c r="H551" s="318"/>
      <c r="I551" s="318"/>
      <c r="J551" s="318"/>
      <c r="K551" s="318"/>
      <c r="L551" s="318"/>
      <c r="M551" s="318"/>
      <c r="N551" s="318"/>
      <c r="O551" s="318"/>
      <c r="P551" s="318"/>
      <c r="Q551" s="318"/>
      <c r="R551" s="318"/>
      <c r="S551" s="318"/>
      <c r="T551" s="318"/>
      <c r="U551" s="318"/>
      <c r="V551" s="318"/>
      <c r="W551" s="318"/>
      <c r="X551" s="318"/>
      <c r="Y551" s="318"/>
      <c r="Z551" s="318"/>
    </row>
    <row r="552" ht="15.0" hidden="1" customHeight="1" outlineLevel="2">
      <c r="B552" s="332" t="s">
        <v>159</v>
      </c>
      <c r="C552" s="342"/>
      <c r="D552" s="345" t="s">
        <v>2468</v>
      </c>
      <c r="E552" s="350" t="s">
        <v>2469</v>
      </c>
      <c r="G552" s="332"/>
      <c r="H552" s="318"/>
      <c r="I552" s="318"/>
      <c r="J552" s="318"/>
      <c r="K552" s="318"/>
      <c r="L552" s="318"/>
      <c r="M552" s="318"/>
      <c r="N552" s="318"/>
      <c r="O552" s="318"/>
      <c r="P552" s="318"/>
      <c r="Q552" s="318"/>
      <c r="R552" s="318"/>
      <c r="S552" s="318"/>
      <c r="T552" s="318"/>
      <c r="U552" s="318"/>
      <c r="V552" s="318"/>
      <c r="W552" s="318"/>
      <c r="X552" s="318"/>
      <c r="Y552" s="318"/>
      <c r="Z552" s="318"/>
    </row>
    <row r="553" ht="14.25" hidden="1" customHeight="1" outlineLevel="3">
      <c r="A553" s="318" t="s">
        <v>1019</v>
      </c>
      <c r="B553" s="332" t="s">
        <v>159</v>
      </c>
      <c r="C553" s="342"/>
      <c r="E553" s="347">
        <v>7421.0</v>
      </c>
      <c r="F553" s="349" t="s">
        <v>2470</v>
      </c>
      <c r="G553" s="332"/>
      <c r="H553" s="318"/>
      <c r="I553" s="318"/>
      <c r="J553" s="318"/>
      <c r="K553" s="318"/>
      <c r="L553" s="318"/>
      <c r="M553" s="318"/>
      <c r="N553" s="318"/>
      <c r="O553" s="318"/>
      <c r="P553" s="318"/>
      <c r="Q553" s="318"/>
      <c r="R553" s="318"/>
      <c r="S553" s="318"/>
      <c r="T553" s="318"/>
      <c r="U553" s="318"/>
      <c r="V553" s="318"/>
      <c r="W553" s="318"/>
      <c r="X553" s="318"/>
      <c r="Y553" s="318"/>
      <c r="Z553" s="318"/>
    </row>
    <row r="554" ht="14.25" hidden="1" customHeight="1" outlineLevel="3">
      <c r="A554" s="318" t="s">
        <v>1021</v>
      </c>
      <c r="B554" s="332" t="s">
        <v>159</v>
      </c>
      <c r="C554" s="342"/>
      <c r="E554" s="347">
        <v>7422.0</v>
      </c>
      <c r="F554" s="349" t="s">
        <v>2471</v>
      </c>
      <c r="G554" s="332"/>
      <c r="H554" s="318"/>
      <c r="I554" s="318"/>
      <c r="J554" s="318"/>
      <c r="K554" s="318"/>
      <c r="L554" s="318"/>
      <c r="M554" s="318"/>
      <c r="N554" s="318"/>
      <c r="O554" s="318"/>
      <c r="P554" s="318"/>
      <c r="Q554" s="318"/>
      <c r="R554" s="318"/>
      <c r="S554" s="318"/>
      <c r="T554" s="318"/>
      <c r="U554" s="318"/>
      <c r="V554" s="318"/>
      <c r="W554" s="318"/>
      <c r="X554" s="318"/>
      <c r="Y554" s="318"/>
      <c r="Z554" s="318"/>
    </row>
    <row r="555" ht="14.25" hidden="1" customHeight="1" outlineLevel="3">
      <c r="A555" s="318" t="s">
        <v>1023</v>
      </c>
      <c r="B555" s="332" t="s">
        <v>159</v>
      </c>
      <c r="C555" s="342"/>
      <c r="E555" s="347">
        <v>7423.0</v>
      </c>
      <c r="F555" s="347" t="s">
        <v>2472</v>
      </c>
      <c r="G555" s="332"/>
      <c r="H555" s="318"/>
      <c r="I555" s="318"/>
      <c r="J555" s="318"/>
      <c r="K555" s="318"/>
      <c r="L555" s="318"/>
      <c r="M555" s="318"/>
      <c r="N555" s="318"/>
      <c r="O555" s="318"/>
      <c r="P555" s="318"/>
      <c r="Q555" s="318"/>
      <c r="R555" s="318"/>
      <c r="S555" s="318"/>
      <c r="T555" s="318"/>
      <c r="U555" s="318"/>
      <c r="V555" s="318"/>
      <c r="W555" s="318"/>
      <c r="X555" s="318"/>
      <c r="Y555" s="318"/>
      <c r="Z555" s="318"/>
    </row>
    <row r="556" ht="15.0" hidden="1" customHeight="1" outlineLevel="2">
      <c r="C556" s="342"/>
      <c r="D556" s="345" t="s">
        <v>2473</v>
      </c>
      <c r="E556" s="350" t="s">
        <v>2474</v>
      </c>
      <c r="G556" s="332"/>
      <c r="H556" s="318"/>
      <c r="I556" s="318"/>
      <c r="J556" s="318"/>
      <c r="K556" s="318"/>
      <c r="L556" s="318"/>
      <c r="M556" s="318"/>
      <c r="N556" s="318"/>
      <c r="O556" s="318"/>
      <c r="P556" s="318"/>
      <c r="Q556" s="318"/>
      <c r="R556" s="318"/>
      <c r="S556" s="318"/>
      <c r="T556" s="318"/>
      <c r="U556" s="318"/>
      <c r="V556" s="318"/>
      <c r="W556" s="318"/>
      <c r="X556" s="318"/>
      <c r="Y556" s="318"/>
      <c r="Z556" s="318"/>
    </row>
    <row r="557" ht="14.25" hidden="1" customHeight="1" outlineLevel="3">
      <c r="A557" s="318" t="s">
        <v>2475</v>
      </c>
      <c r="B557" s="332" t="s">
        <v>159</v>
      </c>
      <c r="C557" s="342"/>
      <c r="E557" s="347">
        <v>7430.0</v>
      </c>
      <c r="F557" s="347" t="s">
        <v>2476</v>
      </c>
      <c r="G557" s="332"/>
      <c r="H557" s="318"/>
      <c r="I557" s="318"/>
      <c r="J557" s="318"/>
      <c r="K557" s="318"/>
      <c r="L557" s="318"/>
      <c r="M557" s="318"/>
      <c r="N557" s="318"/>
      <c r="O557" s="318"/>
      <c r="P557" s="318"/>
      <c r="Q557" s="318"/>
      <c r="R557" s="318"/>
      <c r="S557" s="318"/>
      <c r="T557" s="318"/>
      <c r="U557" s="318"/>
      <c r="V557" s="318"/>
      <c r="W557" s="318"/>
      <c r="X557" s="318"/>
      <c r="Y557" s="318"/>
      <c r="Z557" s="318"/>
    </row>
    <row r="558" ht="15.0" hidden="1" customHeight="1" outlineLevel="2">
      <c r="C558" s="342"/>
      <c r="D558" s="345" t="s">
        <v>2477</v>
      </c>
      <c r="E558" s="350" t="s">
        <v>2478</v>
      </c>
      <c r="G558" s="332"/>
      <c r="H558" s="318"/>
      <c r="I558" s="318"/>
      <c r="J558" s="318"/>
      <c r="K558" s="318"/>
      <c r="L558" s="318"/>
      <c r="M558" s="318"/>
      <c r="N558" s="318"/>
      <c r="O558" s="318"/>
      <c r="P558" s="318"/>
      <c r="Q558" s="318"/>
      <c r="R558" s="318"/>
      <c r="S558" s="318"/>
      <c r="T558" s="318"/>
      <c r="U558" s="318"/>
      <c r="V558" s="318"/>
      <c r="W558" s="318"/>
      <c r="X558" s="318"/>
      <c r="Y558" s="318"/>
      <c r="Z558" s="318"/>
    </row>
    <row r="559" ht="14.25" hidden="1" customHeight="1" outlineLevel="3">
      <c r="A559" s="318" t="s">
        <v>2479</v>
      </c>
      <c r="B559" s="332" t="s">
        <v>159</v>
      </c>
      <c r="C559" s="342"/>
      <c r="E559" s="347">
        <v>7491.0</v>
      </c>
      <c r="F559" s="349" t="s">
        <v>2480</v>
      </c>
      <c r="G559" s="332"/>
      <c r="H559" s="318"/>
      <c r="I559" s="318"/>
      <c r="J559" s="318"/>
      <c r="K559" s="318"/>
      <c r="L559" s="318"/>
      <c r="M559" s="318"/>
      <c r="N559" s="318"/>
      <c r="O559" s="318"/>
      <c r="P559" s="318"/>
      <c r="Q559" s="318"/>
      <c r="R559" s="318"/>
      <c r="S559" s="318"/>
      <c r="T559" s="318"/>
      <c r="U559" s="318"/>
      <c r="V559" s="318"/>
      <c r="W559" s="318"/>
      <c r="X559" s="318"/>
      <c r="Y559" s="318"/>
      <c r="Z559" s="318"/>
    </row>
    <row r="560" ht="14.25" hidden="1" customHeight="1" outlineLevel="3">
      <c r="A560" s="318" t="s">
        <v>2481</v>
      </c>
      <c r="B560" s="332" t="s">
        <v>159</v>
      </c>
      <c r="C560" s="342"/>
      <c r="E560" s="347">
        <v>7492.0</v>
      </c>
      <c r="F560" s="347" t="s">
        <v>2482</v>
      </c>
      <c r="G560" s="332"/>
      <c r="H560" s="318"/>
      <c r="I560" s="318"/>
      <c r="J560" s="318"/>
      <c r="K560" s="318"/>
      <c r="L560" s="318"/>
      <c r="M560" s="318"/>
      <c r="N560" s="318"/>
      <c r="O560" s="318"/>
      <c r="P560" s="318"/>
      <c r="Q560" s="318"/>
      <c r="R560" s="318"/>
      <c r="S560" s="318"/>
      <c r="T560" s="318"/>
      <c r="U560" s="318"/>
      <c r="V560" s="318"/>
      <c r="W560" s="318"/>
      <c r="X560" s="318"/>
      <c r="Y560" s="318"/>
      <c r="Z560" s="318"/>
    </row>
    <row r="561" ht="14.25" hidden="1" customHeight="1" outlineLevel="3">
      <c r="A561" s="318" t="s">
        <v>2483</v>
      </c>
      <c r="B561" s="332" t="s">
        <v>159</v>
      </c>
      <c r="C561" s="342"/>
      <c r="E561" s="347">
        <v>7493.0</v>
      </c>
      <c r="F561" s="347" t="s">
        <v>2484</v>
      </c>
      <c r="G561" s="332"/>
      <c r="H561" s="318"/>
      <c r="I561" s="318"/>
      <c r="J561" s="318"/>
      <c r="K561" s="318"/>
      <c r="L561" s="318"/>
      <c r="M561" s="318"/>
      <c r="N561" s="318"/>
      <c r="O561" s="318"/>
      <c r="P561" s="318"/>
      <c r="Q561" s="318"/>
      <c r="R561" s="318"/>
      <c r="S561" s="318"/>
      <c r="T561" s="318"/>
      <c r="U561" s="318"/>
      <c r="V561" s="318"/>
      <c r="W561" s="318"/>
      <c r="X561" s="318"/>
      <c r="Y561" s="318"/>
      <c r="Z561" s="318"/>
    </row>
    <row r="562" ht="14.25" hidden="1" customHeight="1" outlineLevel="3">
      <c r="A562" s="318" t="s">
        <v>2485</v>
      </c>
      <c r="B562" s="332" t="s">
        <v>159</v>
      </c>
      <c r="C562" s="342"/>
      <c r="E562" s="347">
        <v>7494.0</v>
      </c>
      <c r="F562" s="349" t="s">
        <v>2486</v>
      </c>
      <c r="G562" s="332"/>
      <c r="H562" s="318"/>
      <c r="I562" s="318"/>
      <c r="J562" s="318"/>
      <c r="K562" s="318"/>
      <c r="L562" s="318"/>
      <c r="M562" s="318"/>
      <c r="N562" s="318"/>
      <c r="O562" s="318"/>
      <c r="P562" s="318"/>
      <c r="Q562" s="318"/>
      <c r="R562" s="318"/>
      <c r="S562" s="318"/>
      <c r="T562" s="318"/>
      <c r="U562" s="318"/>
      <c r="V562" s="318"/>
      <c r="W562" s="318"/>
      <c r="X562" s="318"/>
      <c r="Y562" s="318"/>
      <c r="Z562" s="318"/>
    </row>
    <row r="563" ht="14.25" hidden="1" customHeight="1" outlineLevel="3">
      <c r="A563" s="318" t="s">
        <v>2487</v>
      </c>
      <c r="B563" s="332" t="s">
        <v>159</v>
      </c>
      <c r="C563" s="342"/>
      <c r="E563" s="347">
        <v>7495.0</v>
      </c>
      <c r="F563" s="347" t="s">
        <v>2488</v>
      </c>
      <c r="G563" s="332"/>
      <c r="H563" s="318"/>
      <c r="I563" s="318"/>
      <c r="J563" s="318"/>
      <c r="K563" s="318"/>
      <c r="L563" s="318"/>
      <c r="M563" s="318"/>
      <c r="N563" s="318"/>
      <c r="O563" s="318"/>
      <c r="P563" s="318"/>
      <c r="Q563" s="318"/>
      <c r="R563" s="318"/>
      <c r="S563" s="318"/>
      <c r="T563" s="318"/>
      <c r="U563" s="318"/>
      <c r="V563" s="318"/>
      <c r="W563" s="318"/>
      <c r="X563" s="318"/>
      <c r="Y563" s="318"/>
      <c r="Z563" s="318"/>
    </row>
    <row r="564" ht="15.0" hidden="1" customHeight="1" outlineLevel="3">
      <c r="A564" s="318" t="s">
        <v>2489</v>
      </c>
      <c r="B564" s="332" t="s">
        <v>159</v>
      </c>
      <c r="C564" s="342"/>
      <c r="E564" s="347">
        <v>7499.0</v>
      </c>
      <c r="F564" s="347" t="s">
        <v>2490</v>
      </c>
      <c r="H564" s="318"/>
      <c r="I564" s="318"/>
      <c r="J564" s="318"/>
      <c r="K564" s="318"/>
      <c r="L564" s="318"/>
      <c r="M564" s="318"/>
      <c r="N564" s="318"/>
      <c r="O564" s="318"/>
      <c r="P564" s="318"/>
      <c r="Q564" s="318"/>
      <c r="R564" s="318"/>
      <c r="S564" s="318"/>
      <c r="T564" s="318"/>
      <c r="U564" s="318"/>
      <c r="V564" s="318"/>
      <c r="W564" s="318"/>
      <c r="X564" s="318"/>
      <c r="Y564" s="318"/>
      <c r="Z564" s="318"/>
    </row>
    <row r="565" ht="15.0" customHeight="1" collapsed="1">
      <c r="A565" s="318"/>
      <c r="B565" s="356" t="s">
        <v>2491</v>
      </c>
      <c r="C565" s="342" t="s">
        <v>2492</v>
      </c>
      <c r="E565" s="347"/>
      <c r="F565" s="347"/>
      <c r="H565" s="318"/>
      <c r="I565" s="318"/>
      <c r="J565" s="318"/>
      <c r="K565" s="318"/>
      <c r="L565" s="318"/>
      <c r="M565" s="318"/>
      <c r="N565" s="318"/>
      <c r="O565" s="318"/>
      <c r="P565" s="318"/>
      <c r="Q565" s="318"/>
      <c r="R565" s="318"/>
      <c r="S565" s="318"/>
      <c r="T565" s="318"/>
      <c r="U565" s="318"/>
      <c r="V565" s="318"/>
      <c r="W565" s="318"/>
      <c r="X565" s="318"/>
      <c r="Y565" s="318"/>
      <c r="Z565" s="318"/>
    </row>
    <row r="566" ht="15.0" hidden="1" customHeight="1" outlineLevel="1">
      <c r="A566" s="318"/>
      <c r="C566" s="341" t="s">
        <v>2493</v>
      </c>
      <c r="D566" s="350" t="s">
        <v>2494</v>
      </c>
      <c r="G566" s="332"/>
      <c r="H566" s="318"/>
      <c r="I566" s="318"/>
      <c r="J566" s="318"/>
      <c r="K566" s="318"/>
      <c r="L566" s="318"/>
      <c r="M566" s="318"/>
      <c r="N566" s="318"/>
      <c r="O566" s="318"/>
      <c r="P566" s="318"/>
      <c r="Q566" s="318"/>
      <c r="R566" s="318"/>
      <c r="S566" s="318"/>
      <c r="T566" s="318"/>
      <c r="U566" s="318"/>
      <c r="V566" s="318"/>
      <c r="W566" s="318"/>
      <c r="X566" s="318"/>
      <c r="Y566" s="318"/>
      <c r="Z566" s="318"/>
    </row>
    <row r="567" ht="15.0" hidden="1" customHeight="1" outlineLevel="2">
      <c r="C567" s="355"/>
      <c r="D567" s="345">
        <v>750.0</v>
      </c>
      <c r="E567" s="350" t="s">
        <v>2494</v>
      </c>
      <c r="G567" s="332"/>
      <c r="H567" s="318"/>
      <c r="I567" s="318"/>
      <c r="J567" s="318"/>
      <c r="K567" s="318"/>
      <c r="L567" s="318"/>
      <c r="M567" s="318"/>
      <c r="N567" s="318"/>
      <c r="O567" s="318"/>
      <c r="P567" s="318"/>
      <c r="Q567" s="318"/>
      <c r="R567" s="318"/>
      <c r="S567" s="318"/>
      <c r="T567" s="318"/>
      <c r="U567" s="318"/>
      <c r="V567" s="318"/>
      <c r="W567" s="318"/>
      <c r="X567" s="318"/>
      <c r="Y567" s="318"/>
      <c r="Z567" s="318"/>
    </row>
    <row r="568" ht="14.25" hidden="1" customHeight="1" outlineLevel="3">
      <c r="A568" s="318" t="s">
        <v>2495</v>
      </c>
      <c r="B568" s="332" t="s">
        <v>159</v>
      </c>
      <c r="C568" s="342"/>
      <c r="E568" s="347">
        <v>7500.0</v>
      </c>
      <c r="F568" s="349" t="s">
        <v>2494</v>
      </c>
      <c r="H568" s="318"/>
      <c r="I568" s="318"/>
      <c r="J568" s="318"/>
      <c r="K568" s="318"/>
      <c r="L568" s="318"/>
      <c r="M568" s="318"/>
      <c r="N568" s="318"/>
      <c r="O568" s="318"/>
      <c r="P568" s="318"/>
      <c r="Q568" s="318"/>
      <c r="R568" s="318"/>
      <c r="S568" s="318"/>
      <c r="T568" s="318"/>
      <c r="U568" s="318"/>
      <c r="V568" s="318"/>
      <c r="W568" s="318"/>
      <c r="X568" s="318"/>
      <c r="Y568" s="318"/>
      <c r="Z568" s="318"/>
    </row>
    <row r="569" ht="15.0" hidden="1" customHeight="1" outlineLevel="2">
      <c r="C569" s="342"/>
      <c r="D569" s="345" t="s">
        <v>2496</v>
      </c>
      <c r="E569" s="350" t="s">
        <v>2497</v>
      </c>
      <c r="H569" s="318"/>
      <c r="I569" s="318"/>
      <c r="J569" s="318"/>
      <c r="K569" s="318"/>
      <c r="L569" s="318"/>
      <c r="M569" s="318"/>
      <c r="N569" s="318"/>
      <c r="O569" s="318"/>
      <c r="P569" s="318"/>
      <c r="Q569" s="318"/>
      <c r="R569" s="318"/>
      <c r="S569" s="318"/>
      <c r="T569" s="318"/>
      <c r="U569" s="318"/>
      <c r="V569" s="318"/>
      <c r="W569" s="318"/>
      <c r="X569" s="318"/>
      <c r="Y569" s="318"/>
      <c r="Z569" s="318"/>
    </row>
    <row r="570" ht="14.25" hidden="1" customHeight="1" outlineLevel="3">
      <c r="A570" s="318" t="s">
        <v>2498</v>
      </c>
      <c r="B570" s="332" t="s">
        <v>159</v>
      </c>
      <c r="C570" s="342"/>
      <c r="D570" s="80"/>
      <c r="E570" s="347" t="s">
        <v>2498</v>
      </c>
      <c r="F570" s="349" t="s">
        <v>2499</v>
      </c>
      <c r="H570" s="318"/>
      <c r="I570" s="318"/>
      <c r="J570" s="318"/>
      <c r="K570" s="318"/>
      <c r="L570" s="318"/>
      <c r="M570" s="318"/>
      <c r="N570" s="318"/>
      <c r="O570" s="318"/>
      <c r="P570" s="318"/>
      <c r="Q570" s="318"/>
      <c r="R570" s="318"/>
      <c r="S570" s="318"/>
      <c r="T570" s="318"/>
      <c r="U570" s="318"/>
      <c r="V570" s="318"/>
      <c r="W570" s="318"/>
      <c r="X570" s="318"/>
      <c r="Y570" s="318"/>
      <c r="Z570" s="318"/>
    </row>
    <row r="571" ht="14.25" hidden="1" customHeight="1" outlineLevel="3">
      <c r="A571" s="318" t="s">
        <v>2500</v>
      </c>
      <c r="B571" s="332" t="s">
        <v>159</v>
      </c>
      <c r="C571" s="342"/>
      <c r="D571" s="80"/>
      <c r="E571" s="347" t="s">
        <v>2500</v>
      </c>
      <c r="F571" s="349" t="s">
        <v>2501</v>
      </c>
      <c r="H571" s="318"/>
      <c r="I571" s="318"/>
      <c r="J571" s="318"/>
      <c r="K571" s="318"/>
      <c r="L571" s="318"/>
      <c r="M571" s="318"/>
      <c r="N571" s="318"/>
      <c r="O571" s="318"/>
      <c r="P571" s="318"/>
      <c r="Q571" s="318"/>
      <c r="R571" s="318"/>
      <c r="S571" s="318"/>
      <c r="T571" s="318"/>
      <c r="U571" s="318"/>
      <c r="V571" s="318"/>
      <c r="W571" s="318"/>
      <c r="X571" s="318"/>
      <c r="Y571" s="318"/>
      <c r="Z571" s="318"/>
    </row>
    <row r="572" ht="14.25" hidden="1" customHeight="1" outlineLevel="3">
      <c r="A572" s="318" t="s">
        <v>2502</v>
      </c>
      <c r="B572" s="332" t="s">
        <v>159</v>
      </c>
      <c r="C572" s="342"/>
      <c r="D572" s="80"/>
      <c r="E572" s="347" t="s">
        <v>2502</v>
      </c>
      <c r="F572" s="349" t="s">
        <v>2503</v>
      </c>
      <c r="H572" s="318"/>
      <c r="I572" s="318"/>
      <c r="J572" s="318"/>
      <c r="K572" s="318"/>
      <c r="L572" s="318"/>
      <c r="M572" s="318"/>
      <c r="N572" s="318"/>
      <c r="O572" s="318"/>
      <c r="P572" s="318"/>
      <c r="Q572" s="318"/>
      <c r="R572" s="318"/>
      <c r="S572" s="318"/>
      <c r="T572" s="318"/>
      <c r="U572" s="318"/>
      <c r="V572" s="318"/>
      <c r="W572" s="318"/>
      <c r="X572" s="318"/>
      <c r="Y572" s="318"/>
      <c r="Z572" s="318"/>
    </row>
    <row r="573" ht="14.25" hidden="1" customHeight="1" outlineLevel="3">
      <c r="A573" s="318" t="s">
        <v>2504</v>
      </c>
      <c r="B573" s="332" t="s">
        <v>159</v>
      </c>
      <c r="C573" s="342"/>
      <c r="D573" s="80"/>
      <c r="E573" s="347" t="s">
        <v>2504</v>
      </c>
      <c r="F573" s="349" t="s">
        <v>2505</v>
      </c>
      <c r="H573" s="318"/>
      <c r="I573" s="318"/>
      <c r="J573" s="318"/>
      <c r="K573" s="318"/>
      <c r="L573" s="318"/>
      <c r="M573" s="318"/>
      <c r="N573" s="318"/>
      <c r="O573" s="318"/>
      <c r="P573" s="318"/>
      <c r="Q573" s="318"/>
      <c r="R573" s="318"/>
      <c r="S573" s="318"/>
      <c r="T573" s="318"/>
      <c r="U573" s="318"/>
      <c r="V573" s="318"/>
      <c r="W573" s="318"/>
      <c r="X573" s="318"/>
      <c r="Y573" s="318"/>
      <c r="Z573" s="318"/>
    </row>
    <row r="574" ht="15.0" hidden="1" customHeight="1" outlineLevel="2">
      <c r="B574" s="332" t="s">
        <v>159</v>
      </c>
      <c r="C574" s="342"/>
      <c r="D574" s="345" t="s">
        <v>2506</v>
      </c>
      <c r="E574" s="350" t="s">
        <v>2507</v>
      </c>
      <c r="H574" s="318"/>
      <c r="I574" s="318"/>
      <c r="J574" s="318"/>
      <c r="K574" s="318"/>
      <c r="L574" s="318"/>
      <c r="M574" s="318"/>
      <c r="N574" s="318"/>
      <c r="O574" s="318"/>
      <c r="P574" s="318"/>
      <c r="Q574" s="318"/>
      <c r="R574" s="318"/>
      <c r="S574" s="318"/>
      <c r="T574" s="318"/>
      <c r="U574" s="318"/>
      <c r="V574" s="318"/>
      <c r="W574" s="318"/>
      <c r="X574" s="318"/>
      <c r="Y574" s="318"/>
      <c r="Z574" s="318"/>
    </row>
    <row r="575" ht="14.25" hidden="1" customHeight="1" outlineLevel="3">
      <c r="A575" s="318" t="s">
        <v>2508</v>
      </c>
      <c r="B575" s="332" t="s">
        <v>159</v>
      </c>
      <c r="C575" s="342"/>
      <c r="D575" s="80"/>
      <c r="E575" s="347" t="s">
        <v>2508</v>
      </c>
      <c r="F575" s="349" t="s">
        <v>2509</v>
      </c>
      <c r="H575" s="318"/>
      <c r="I575" s="318"/>
      <c r="J575" s="318"/>
      <c r="K575" s="318"/>
      <c r="L575" s="318"/>
      <c r="M575" s="318"/>
      <c r="N575" s="318"/>
      <c r="O575" s="318"/>
      <c r="P575" s="318"/>
      <c r="Q575" s="318"/>
      <c r="R575" s="318"/>
      <c r="S575" s="318"/>
      <c r="T575" s="318"/>
      <c r="U575" s="318"/>
      <c r="V575" s="318"/>
      <c r="W575" s="318"/>
      <c r="X575" s="318"/>
      <c r="Y575" s="318"/>
      <c r="Z575" s="318"/>
    </row>
    <row r="576" ht="14.25" hidden="1" customHeight="1" outlineLevel="3">
      <c r="A576" s="318" t="s">
        <v>2510</v>
      </c>
      <c r="B576" s="332" t="s">
        <v>159</v>
      </c>
      <c r="C576" s="342"/>
      <c r="D576" s="80"/>
      <c r="E576" s="347" t="s">
        <v>2510</v>
      </c>
      <c r="F576" s="349" t="s">
        <v>2511</v>
      </c>
      <c r="H576" s="318"/>
      <c r="I576" s="318"/>
      <c r="J576" s="318"/>
      <c r="K576" s="318"/>
      <c r="L576" s="318"/>
      <c r="M576" s="318"/>
      <c r="N576" s="318"/>
      <c r="O576" s="318"/>
      <c r="P576" s="318"/>
      <c r="Q576" s="318"/>
      <c r="R576" s="318"/>
      <c r="S576" s="318"/>
      <c r="T576" s="318"/>
      <c r="U576" s="318"/>
      <c r="V576" s="318"/>
      <c r="W576" s="318"/>
      <c r="X576" s="318"/>
      <c r="Y576" s="318"/>
      <c r="Z576" s="318"/>
    </row>
    <row r="577" ht="14.25" hidden="1" customHeight="1" outlineLevel="3">
      <c r="A577" s="318" t="s">
        <v>2512</v>
      </c>
      <c r="B577" s="332" t="s">
        <v>159</v>
      </c>
      <c r="C577" s="342"/>
      <c r="D577" s="80"/>
      <c r="E577" s="347" t="s">
        <v>2512</v>
      </c>
      <c r="F577" s="349" t="s">
        <v>2513</v>
      </c>
      <c r="H577" s="318"/>
      <c r="I577" s="318"/>
      <c r="J577" s="318"/>
      <c r="K577" s="318"/>
      <c r="L577" s="318"/>
      <c r="M577" s="318"/>
      <c r="N577" s="318"/>
      <c r="O577" s="318"/>
      <c r="P577" s="318"/>
      <c r="Q577" s="318"/>
      <c r="R577" s="318"/>
      <c r="S577" s="318"/>
      <c r="T577" s="318"/>
      <c r="U577" s="318"/>
      <c r="V577" s="318"/>
      <c r="W577" s="318"/>
      <c r="X577" s="318"/>
      <c r="Y577" s="318"/>
      <c r="Z577" s="318"/>
    </row>
    <row r="578" ht="15.0" hidden="1" customHeight="1" outlineLevel="2">
      <c r="C578" s="342"/>
      <c r="D578" s="345" t="s">
        <v>2514</v>
      </c>
      <c r="E578" s="350" t="s">
        <v>2515</v>
      </c>
      <c r="H578" s="318"/>
      <c r="I578" s="318"/>
      <c r="J578" s="318"/>
      <c r="K578" s="318"/>
      <c r="L578" s="318"/>
      <c r="M578" s="318"/>
      <c r="N578" s="318"/>
      <c r="O578" s="318"/>
      <c r="P578" s="318"/>
      <c r="Q578" s="318"/>
      <c r="R578" s="318"/>
      <c r="S578" s="318"/>
      <c r="T578" s="318"/>
      <c r="U578" s="318"/>
      <c r="V578" s="318"/>
      <c r="W578" s="318"/>
      <c r="X578" s="318"/>
      <c r="Y578" s="318"/>
      <c r="Z578" s="318"/>
    </row>
    <row r="579" ht="14.25" hidden="1" customHeight="1" outlineLevel="3">
      <c r="A579" s="318" t="s">
        <v>2516</v>
      </c>
      <c r="B579" s="332" t="s">
        <v>159</v>
      </c>
      <c r="C579" s="342"/>
      <c r="D579" s="80"/>
      <c r="E579" s="347" t="s">
        <v>2516</v>
      </c>
      <c r="F579" s="349" t="s">
        <v>2515</v>
      </c>
      <c r="H579" s="318"/>
      <c r="I579" s="318"/>
      <c r="J579" s="318"/>
      <c r="K579" s="318"/>
      <c r="L579" s="318"/>
      <c r="M579" s="318"/>
      <c r="N579" s="318"/>
      <c r="O579" s="318"/>
      <c r="P579" s="318"/>
      <c r="Q579" s="318"/>
      <c r="R579" s="318"/>
      <c r="S579" s="318"/>
      <c r="T579" s="318"/>
      <c r="U579" s="318"/>
      <c r="V579" s="318"/>
      <c r="W579" s="318"/>
      <c r="X579" s="318"/>
      <c r="Y579" s="318"/>
      <c r="Z579" s="318"/>
    </row>
    <row r="580" ht="15.0" customHeight="1" collapsed="1">
      <c r="A580" s="318"/>
      <c r="B580" s="356" t="s">
        <v>25</v>
      </c>
      <c r="C580" s="352" t="s">
        <v>2517</v>
      </c>
      <c r="H580" s="318"/>
      <c r="I580" s="318"/>
      <c r="J580" s="318"/>
      <c r="K580" s="318"/>
      <c r="L580" s="318"/>
      <c r="M580" s="318"/>
      <c r="N580" s="318"/>
      <c r="O580" s="318"/>
      <c r="P580" s="318"/>
      <c r="Q580" s="318"/>
      <c r="R580" s="318"/>
      <c r="S580" s="318"/>
      <c r="T580" s="318"/>
      <c r="U580" s="318"/>
      <c r="V580" s="318"/>
      <c r="W580" s="318"/>
      <c r="X580" s="318"/>
      <c r="Y580" s="318"/>
      <c r="Z580" s="318"/>
    </row>
    <row r="581" ht="14.25" hidden="1" customHeight="1" outlineLevel="1">
      <c r="A581" s="318"/>
      <c r="C581" s="341" t="s">
        <v>2518</v>
      </c>
      <c r="D581" s="345" t="s">
        <v>2517</v>
      </c>
      <c r="G581" s="332"/>
      <c r="H581" s="318"/>
      <c r="I581" s="318"/>
      <c r="J581" s="318"/>
      <c r="K581" s="318"/>
      <c r="L581" s="318"/>
      <c r="M581" s="318"/>
      <c r="N581" s="318"/>
      <c r="O581" s="318"/>
      <c r="P581" s="318"/>
      <c r="Q581" s="318"/>
      <c r="R581" s="318"/>
      <c r="S581" s="318"/>
      <c r="T581" s="318"/>
      <c r="U581" s="318"/>
      <c r="V581" s="318"/>
      <c r="W581" s="318"/>
      <c r="X581" s="318"/>
      <c r="Y581" s="318"/>
      <c r="Z581" s="318"/>
    </row>
    <row r="582" ht="15.0" hidden="1" customHeight="1" outlineLevel="2">
      <c r="C582" s="355"/>
      <c r="D582" s="345" t="s">
        <v>2519</v>
      </c>
      <c r="E582" s="350" t="s">
        <v>2520</v>
      </c>
      <c r="G582" s="332"/>
      <c r="H582" s="318"/>
      <c r="I582" s="318"/>
      <c r="J582" s="318"/>
      <c r="K582" s="318"/>
      <c r="L582" s="318"/>
      <c r="M582" s="318"/>
      <c r="N582" s="318"/>
      <c r="O582" s="318"/>
      <c r="P582" s="318"/>
      <c r="Q582" s="318"/>
      <c r="R582" s="318"/>
      <c r="S582" s="318"/>
      <c r="T582" s="318"/>
      <c r="U582" s="318"/>
      <c r="V582" s="318"/>
      <c r="W582" s="318"/>
      <c r="X582" s="318"/>
      <c r="Y582" s="318"/>
      <c r="Z582" s="318"/>
    </row>
    <row r="583" ht="14.25" hidden="1" customHeight="1" outlineLevel="3">
      <c r="A583" s="318" t="s">
        <v>2521</v>
      </c>
      <c r="B583" s="332" t="s">
        <v>159</v>
      </c>
      <c r="C583" s="342"/>
      <c r="E583" s="347">
        <v>8010.0</v>
      </c>
      <c r="F583" s="347" t="s">
        <v>2520</v>
      </c>
      <c r="G583" s="332"/>
      <c r="H583" s="318"/>
      <c r="I583" s="318"/>
      <c r="J583" s="318"/>
      <c r="K583" s="318"/>
      <c r="L583" s="318"/>
      <c r="M583" s="318"/>
      <c r="N583" s="318"/>
      <c r="O583" s="318"/>
      <c r="P583" s="318"/>
      <c r="Q583" s="318"/>
      <c r="R583" s="318"/>
      <c r="S583" s="318"/>
      <c r="T583" s="318"/>
      <c r="U583" s="318"/>
      <c r="V583" s="318"/>
      <c r="W583" s="318"/>
      <c r="X583" s="318"/>
      <c r="Y583" s="318"/>
      <c r="Z583" s="318"/>
    </row>
    <row r="584" ht="15.0" hidden="1" customHeight="1" outlineLevel="2">
      <c r="C584" s="342"/>
      <c r="D584" s="345" t="s">
        <v>2522</v>
      </c>
      <c r="E584" s="350" t="s">
        <v>2523</v>
      </c>
      <c r="G584" s="332"/>
      <c r="H584" s="318"/>
      <c r="I584" s="318"/>
      <c r="J584" s="318"/>
      <c r="K584" s="318"/>
      <c r="L584" s="318"/>
      <c r="M584" s="318"/>
      <c r="N584" s="318"/>
      <c r="O584" s="318"/>
      <c r="P584" s="318"/>
      <c r="Q584" s="318"/>
      <c r="R584" s="318"/>
      <c r="S584" s="318"/>
      <c r="T584" s="318"/>
      <c r="U584" s="318"/>
      <c r="V584" s="318"/>
      <c r="W584" s="318"/>
      <c r="X584" s="318"/>
      <c r="Y584" s="318"/>
      <c r="Z584" s="318"/>
    </row>
    <row r="585" ht="14.25" hidden="1" customHeight="1" outlineLevel="3">
      <c r="A585" s="318" t="s">
        <v>2524</v>
      </c>
      <c r="B585" s="332" t="s">
        <v>159</v>
      </c>
      <c r="C585" s="342"/>
      <c r="E585" s="347">
        <v>8020.0</v>
      </c>
      <c r="F585" s="347" t="s">
        <v>2523</v>
      </c>
      <c r="G585" s="332"/>
      <c r="H585" s="318"/>
      <c r="I585" s="318"/>
      <c r="J585" s="318"/>
      <c r="K585" s="318"/>
      <c r="L585" s="318"/>
      <c r="M585" s="318"/>
      <c r="N585" s="318"/>
      <c r="O585" s="318"/>
      <c r="P585" s="318"/>
      <c r="Q585" s="318"/>
      <c r="R585" s="318"/>
      <c r="S585" s="318"/>
      <c r="T585" s="318"/>
      <c r="U585" s="318"/>
      <c r="V585" s="318"/>
      <c r="W585" s="318"/>
      <c r="X585" s="318"/>
      <c r="Y585" s="318"/>
      <c r="Z585" s="318"/>
    </row>
    <row r="586" ht="15.0" hidden="1" customHeight="1" outlineLevel="2">
      <c r="C586" s="342"/>
      <c r="D586" s="345" t="s">
        <v>2525</v>
      </c>
      <c r="E586" s="350" t="s">
        <v>2526</v>
      </c>
      <c r="G586" s="332"/>
      <c r="H586" s="318"/>
      <c r="I586" s="318"/>
      <c r="J586" s="318"/>
      <c r="K586" s="318"/>
      <c r="L586" s="318"/>
      <c r="M586" s="318"/>
      <c r="N586" s="318"/>
      <c r="O586" s="318"/>
      <c r="P586" s="318"/>
      <c r="Q586" s="318"/>
      <c r="R586" s="318"/>
      <c r="S586" s="318"/>
      <c r="T586" s="318"/>
      <c r="U586" s="318"/>
      <c r="V586" s="318"/>
      <c r="W586" s="318"/>
      <c r="X586" s="318"/>
      <c r="Y586" s="318"/>
      <c r="Z586" s="318"/>
    </row>
    <row r="587" ht="14.25" hidden="1" customHeight="1" outlineLevel="3">
      <c r="A587" s="318" t="s">
        <v>2527</v>
      </c>
      <c r="B587" s="332" t="s">
        <v>159</v>
      </c>
      <c r="C587" s="342"/>
      <c r="E587" s="347">
        <v>8030.0</v>
      </c>
      <c r="F587" s="347" t="s">
        <v>2526</v>
      </c>
      <c r="G587" s="332"/>
      <c r="H587" s="318"/>
      <c r="I587" s="318"/>
      <c r="J587" s="318"/>
      <c r="K587" s="318"/>
      <c r="L587" s="318"/>
      <c r="M587" s="318"/>
      <c r="N587" s="318"/>
      <c r="O587" s="318"/>
      <c r="P587" s="318"/>
      <c r="Q587" s="318"/>
      <c r="R587" s="318"/>
      <c r="S587" s="318"/>
      <c r="T587" s="318"/>
      <c r="U587" s="318"/>
      <c r="V587" s="318"/>
      <c r="W587" s="318"/>
      <c r="X587" s="318"/>
      <c r="Y587" s="318"/>
      <c r="Z587" s="318"/>
    </row>
    <row r="588" ht="15.0" hidden="1" customHeight="1" outlineLevel="2">
      <c r="C588" s="342"/>
      <c r="D588" s="345" t="s">
        <v>2528</v>
      </c>
      <c r="E588" s="350" t="s">
        <v>2529</v>
      </c>
      <c r="G588" s="332"/>
      <c r="H588" s="318"/>
      <c r="I588" s="318"/>
      <c r="J588" s="318"/>
      <c r="K588" s="318"/>
      <c r="L588" s="318"/>
      <c r="M588" s="318"/>
      <c r="N588" s="318"/>
      <c r="O588" s="318"/>
      <c r="P588" s="318"/>
      <c r="Q588" s="318"/>
      <c r="R588" s="318"/>
      <c r="S588" s="318"/>
      <c r="T588" s="318"/>
      <c r="U588" s="318"/>
      <c r="V588" s="318"/>
      <c r="W588" s="318"/>
      <c r="X588" s="318"/>
      <c r="Y588" s="318"/>
      <c r="Z588" s="318"/>
    </row>
    <row r="589" ht="14.25" hidden="1" customHeight="1" outlineLevel="3">
      <c r="A589" s="318" t="s">
        <v>2530</v>
      </c>
      <c r="B589" s="332" t="s">
        <v>159</v>
      </c>
      <c r="C589" s="342"/>
      <c r="E589" s="347">
        <v>8090.0</v>
      </c>
      <c r="F589" s="347" t="s">
        <v>2529</v>
      </c>
      <c r="H589" s="318"/>
      <c r="I589" s="318"/>
      <c r="J589" s="318"/>
      <c r="K589" s="318"/>
      <c r="L589" s="318"/>
      <c r="M589" s="318"/>
      <c r="N589" s="318"/>
      <c r="O589" s="318"/>
      <c r="P589" s="318"/>
      <c r="Q589" s="318"/>
      <c r="R589" s="318"/>
      <c r="S589" s="318"/>
      <c r="T589" s="318"/>
      <c r="U589" s="318"/>
      <c r="V589" s="318"/>
      <c r="W589" s="318"/>
      <c r="X589" s="318"/>
      <c r="Y589" s="318"/>
      <c r="Z589" s="318"/>
    </row>
    <row r="590" ht="15.0" customHeight="1" collapsed="1">
      <c r="A590" s="318"/>
      <c r="B590" s="356" t="s">
        <v>2531</v>
      </c>
      <c r="C590" s="352" t="s">
        <v>2532</v>
      </c>
      <c r="H590" s="318"/>
      <c r="I590" s="318"/>
      <c r="J590" s="318"/>
      <c r="K590" s="318"/>
      <c r="L590" s="318"/>
      <c r="M590" s="318"/>
      <c r="N590" s="318"/>
      <c r="O590" s="318"/>
      <c r="P590" s="318"/>
      <c r="Q590" s="318"/>
      <c r="R590" s="318"/>
      <c r="S590" s="318"/>
      <c r="T590" s="318"/>
      <c r="U590" s="318"/>
      <c r="V590" s="318"/>
      <c r="W590" s="318"/>
      <c r="X590" s="318"/>
      <c r="Y590" s="318"/>
      <c r="Z590" s="318"/>
    </row>
    <row r="591" ht="14.25" hidden="1" customHeight="1" outlineLevel="1">
      <c r="A591" s="318"/>
      <c r="C591" s="341" t="s">
        <v>2533</v>
      </c>
      <c r="D591" s="345" t="s">
        <v>2534</v>
      </c>
      <c r="G591" s="332"/>
      <c r="H591" s="318"/>
      <c r="I591" s="318"/>
      <c r="J591" s="318"/>
      <c r="K591" s="318"/>
      <c r="L591" s="318"/>
      <c r="M591" s="318"/>
      <c r="N591" s="318"/>
      <c r="O591" s="318"/>
      <c r="P591" s="318"/>
      <c r="Q591" s="318"/>
      <c r="R591" s="318"/>
      <c r="S591" s="318"/>
      <c r="T591" s="318"/>
      <c r="U591" s="318"/>
      <c r="V591" s="318"/>
      <c r="W591" s="318"/>
      <c r="X591" s="318"/>
      <c r="Y591" s="318"/>
      <c r="Z591" s="318"/>
    </row>
    <row r="592" ht="15.0" hidden="1" customHeight="1" outlineLevel="2">
      <c r="C592" s="342"/>
      <c r="D592" s="345" t="s">
        <v>2535</v>
      </c>
      <c r="E592" s="350" t="s">
        <v>2536</v>
      </c>
      <c r="G592" s="332"/>
      <c r="H592" s="318"/>
      <c r="I592" s="318"/>
      <c r="J592" s="318"/>
      <c r="K592" s="318"/>
      <c r="L592" s="318"/>
      <c r="M592" s="318"/>
      <c r="N592" s="318"/>
      <c r="O592" s="318"/>
      <c r="P592" s="318"/>
      <c r="Q592" s="318"/>
      <c r="R592" s="318"/>
      <c r="S592" s="318"/>
      <c r="T592" s="318"/>
      <c r="U592" s="318"/>
      <c r="V592" s="318"/>
      <c r="W592" s="318"/>
      <c r="X592" s="318"/>
      <c r="Y592" s="318"/>
      <c r="Z592" s="318"/>
    </row>
    <row r="593" ht="14.25" hidden="1" customHeight="1" outlineLevel="3">
      <c r="A593" s="318" t="s">
        <v>2537</v>
      </c>
      <c r="B593" s="332" t="s">
        <v>159</v>
      </c>
      <c r="C593" s="342"/>
      <c r="E593" s="347">
        <v>8511.0</v>
      </c>
      <c r="F593" s="349" t="s">
        <v>2538</v>
      </c>
      <c r="G593" s="332"/>
      <c r="H593" s="318"/>
      <c r="I593" s="318"/>
      <c r="J593" s="318"/>
      <c r="K593" s="318"/>
      <c r="L593" s="318"/>
      <c r="M593" s="318"/>
      <c r="N593" s="318"/>
      <c r="O593" s="318"/>
      <c r="P593" s="318"/>
      <c r="Q593" s="318"/>
      <c r="R593" s="318"/>
      <c r="S593" s="318"/>
      <c r="T593" s="318"/>
      <c r="U593" s="318"/>
      <c r="V593" s="318"/>
      <c r="W593" s="318"/>
      <c r="X593" s="318"/>
      <c r="Y593" s="318"/>
      <c r="Z593" s="318"/>
    </row>
    <row r="594" ht="14.25" hidden="1" customHeight="1" outlineLevel="3">
      <c r="A594" s="318" t="s">
        <v>2539</v>
      </c>
      <c r="B594" s="332" t="s">
        <v>159</v>
      </c>
      <c r="C594" s="342"/>
      <c r="E594" s="347">
        <v>8512.0</v>
      </c>
      <c r="F594" s="349" t="s">
        <v>2540</v>
      </c>
      <c r="G594" s="332"/>
      <c r="H594" s="318"/>
      <c r="I594" s="318"/>
      <c r="J594" s="318"/>
      <c r="K594" s="318"/>
      <c r="L594" s="318"/>
      <c r="M594" s="318"/>
      <c r="N594" s="318"/>
      <c r="O594" s="318"/>
      <c r="P594" s="318"/>
      <c r="Q594" s="318"/>
      <c r="R594" s="318"/>
      <c r="S594" s="318"/>
      <c r="T594" s="318"/>
      <c r="U594" s="318"/>
      <c r="V594" s="318"/>
      <c r="W594" s="318"/>
      <c r="X594" s="318"/>
      <c r="Y594" s="318"/>
      <c r="Z594" s="318"/>
    </row>
    <row r="595" ht="14.25" hidden="1" customHeight="1" outlineLevel="3">
      <c r="A595" s="318" t="s">
        <v>2541</v>
      </c>
      <c r="B595" s="332" t="s">
        <v>159</v>
      </c>
      <c r="C595" s="342"/>
      <c r="E595" s="347">
        <v>8513.0</v>
      </c>
      <c r="F595" s="347" t="s">
        <v>2542</v>
      </c>
      <c r="G595" s="332"/>
      <c r="H595" s="318"/>
      <c r="I595" s="318"/>
      <c r="J595" s="318"/>
      <c r="K595" s="318"/>
      <c r="L595" s="318"/>
      <c r="M595" s="318"/>
      <c r="N595" s="318"/>
      <c r="O595" s="318"/>
      <c r="P595" s="318"/>
      <c r="Q595" s="318"/>
      <c r="R595" s="318"/>
      <c r="S595" s="318"/>
      <c r="T595" s="318"/>
      <c r="U595" s="318"/>
      <c r="V595" s="318"/>
      <c r="W595" s="318"/>
      <c r="X595" s="318"/>
      <c r="Y595" s="318"/>
      <c r="Z595" s="318"/>
    </row>
    <row r="596" ht="14.25" hidden="1" customHeight="1" outlineLevel="3">
      <c r="A596" s="318" t="s">
        <v>2543</v>
      </c>
      <c r="B596" s="332" t="s">
        <v>159</v>
      </c>
      <c r="C596" s="342"/>
      <c r="E596" s="347">
        <v>8514.0</v>
      </c>
      <c r="F596" s="349" t="s">
        <v>2544</v>
      </c>
      <c r="G596" s="332"/>
      <c r="H596" s="318"/>
      <c r="I596" s="318"/>
      <c r="J596" s="318"/>
      <c r="K596" s="318"/>
      <c r="L596" s="318"/>
      <c r="M596" s="318"/>
      <c r="N596" s="318"/>
      <c r="O596" s="318"/>
      <c r="P596" s="318"/>
      <c r="Q596" s="318"/>
      <c r="R596" s="318"/>
      <c r="S596" s="318"/>
      <c r="T596" s="318"/>
      <c r="U596" s="318"/>
      <c r="V596" s="318"/>
      <c r="W596" s="318"/>
      <c r="X596" s="318"/>
      <c r="Y596" s="318"/>
      <c r="Z596" s="318"/>
    </row>
    <row r="597" ht="14.25" hidden="1" customHeight="1" outlineLevel="3">
      <c r="A597" s="318" t="s">
        <v>2545</v>
      </c>
      <c r="B597" s="332" t="s">
        <v>159</v>
      </c>
      <c r="C597" s="342"/>
      <c r="E597" s="347">
        <v>8519.0</v>
      </c>
      <c r="F597" s="347" t="s">
        <v>2546</v>
      </c>
      <c r="H597" s="318"/>
      <c r="I597" s="318"/>
      <c r="J597" s="318"/>
      <c r="K597" s="318"/>
      <c r="L597" s="318"/>
      <c r="M597" s="318"/>
      <c r="N597" s="318"/>
      <c r="O597" s="318"/>
      <c r="P597" s="318"/>
      <c r="Q597" s="318"/>
      <c r="R597" s="318"/>
      <c r="S597" s="318"/>
      <c r="T597" s="318"/>
      <c r="U597" s="318"/>
      <c r="V597" s="318"/>
      <c r="W597" s="318"/>
      <c r="X597" s="318"/>
      <c r="Y597" s="318"/>
      <c r="Z597" s="318"/>
    </row>
    <row r="598" ht="15.0" hidden="1" customHeight="1" outlineLevel="2">
      <c r="C598" s="342"/>
      <c r="D598" s="345" t="s">
        <v>2547</v>
      </c>
      <c r="E598" s="350" t="s">
        <v>2548</v>
      </c>
      <c r="G598" s="332"/>
      <c r="H598" s="318"/>
      <c r="I598" s="318"/>
      <c r="J598" s="318"/>
      <c r="K598" s="318"/>
      <c r="L598" s="318"/>
      <c r="M598" s="318"/>
      <c r="N598" s="318"/>
      <c r="O598" s="318"/>
      <c r="P598" s="318"/>
      <c r="Q598" s="318"/>
      <c r="R598" s="318"/>
      <c r="S598" s="318"/>
      <c r="T598" s="318"/>
      <c r="U598" s="318"/>
      <c r="V598" s="318"/>
      <c r="W598" s="318"/>
      <c r="X598" s="318"/>
      <c r="Y598" s="318"/>
      <c r="Z598" s="318"/>
    </row>
    <row r="599" ht="14.25" hidden="1" customHeight="1" outlineLevel="3">
      <c r="A599" s="318" t="s">
        <v>2549</v>
      </c>
      <c r="B599" s="332" t="s">
        <v>159</v>
      </c>
      <c r="C599" s="342"/>
      <c r="E599" s="347">
        <v>8520.0</v>
      </c>
      <c r="F599" s="347" t="s">
        <v>2548</v>
      </c>
      <c r="H599" s="318"/>
      <c r="I599" s="318"/>
      <c r="J599" s="318"/>
      <c r="K599" s="318"/>
      <c r="L599" s="318"/>
      <c r="M599" s="318"/>
      <c r="N599" s="318"/>
      <c r="O599" s="318"/>
      <c r="P599" s="318"/>
      <c r="Q599" s="318"/>
      <c r="R599" s="318"/>
      <c r="S599" s="318"/>
      <c r="T599" s="318"/>
      <c r="U599" s="318"/>
      <c r="V599" s="318"/>
      <c r="W599" s="318"/>
      <c r="X599" s="318"/>
      <c r="Y599" s="318"/>
      <c r="Z599" s="318"/>
    </row>
    <row r="600" ht="15.0" hidden="1" customHeight="1" outlineLevel="2">
      <c r="C600" s="342"/>
      <c r="D600" s="345" t="s">
        <v>2550</v>
      </c>
      <c r="E600" s="350" t="s">
        <v>2551</v>
      </c>
      <c r="G600" s="332"/>
      <c r="H600" s="318"/>
      <c r="I600" s="318"/>
      <c r="J600" s="318"/>
      <c r="K600" s="318"/>
      <c r="L600" s="318"/>
      <c r="M600" s="318"/>
      <c r="N600" s="318"/>
      <c r="O600" s="318"/>
      <c r="P600" s="318"/>
      <c r="Q600" s="318"/>
      <c r="R600" s="318"/>
      <c r="S600" s="318"/>
      <c r="T600" s="318"/>
      <c r="U600" s="318"/>
      <c r="V600" s="318"/>
      <c r="W600" s="318"/>
      <c r="X600" s="318"/>
      <c r="Y600" s="318"/>
      <c r="Z600" s="318"/>
    </row>
    <row r="601" ht="14.25" hidden="1" customHeight="1" outlineLevel="3">
      <c r="A601" s="318" t="s">
        <v>2552</v>
      </c>
      <c r="B601" s="332" t="s">
        <v>159</v>
      </c>
      <c r="C601" s="342"/>
      <c r="E601" s="347">
        <v>8530.0</v>
      </c>
      <c r="F601" s="347" t="s">
        <v>2551</v>
      </c>
      <c r="H601" s="318"/>
      <c r="I601" s="318"/>
      <c r="J601" s="318"/>
      <c r="K601" s="318"/>
      <c r="L601" s="318"/>
      <c r="M601" s="318"/>
      <c r="N601" s="318"/>
      <c r="O601" s="318"/>
      <c r="P601" s="318"/>
      <c r="Q601" s="318"/>
      <c r="R601" s="318"/>
      <c r="S601" s="318"/>
      <c r="T601" s="318"/>
      <c r="U601" s="318"/>
      <c r="V601" s="318"/>
      <c r="W601" s="318"/>
      <c r="X601" s="318"/>
      <c r="Y601" s="318"/>
      <c r="Z601" s="318"/>
    </row>
    <row r="602" ht="15.0" customHeight="1" collapsed="1">
      <c r="A602" s="318"/>
      <c r="B602" s="356" t="s">
        <v>2553</v>
      </c>
      <c r="C602" s="352" t="s">
        <v>2554</v>
      </c>
      <c r="H602" s="318"/>
      <c r="I602" s="318"/>
      <c r="J602" s="318"/>
      <c r="K602" s="318"/>
      <c r="L602" s="318"/>
      <c r="M602" s="318"/>
      <c r="N602" s="318"/>
      <c r="O602" s="318"/>
      <c r="P602" s="318"/>
      <c r="Q602" s="318"/>
      <c r="R602" s="318"/>
      <c r="S602" s="318"/>
      <c r="T602" s="318"/>
      <c r="U602" s="318"/>
      <c r="V602" s="318"/>
      <c r="W602" s="318"/>
      <c r="X602" s="318"/>
      <c r="Y602" s="318"/>
      <c r="Z602" s="318"/>
    </row>
    <row r="603" ht="14.25" hidden="1" customHeight="1" outlineLevel="1">
      <c r="A603" s="318"/>
      <c r="C603" s="341" t="s">
        <v>2555</v>
      </c>
      <c r="D603" s="345" t="s">
        <v>2556</v>
      </c>
      <c r="G603" s="332"/>
      <c r="H603" s="318"/>
      <c r="I603" s="318"/>
      <c r="J603" s="318"/>
      <c r="K603" s="318"/>
      <c r="L603" s="318"/>
      <c r="M603" s="318"/>
      <c r="N603" s="318"/>
      <c r="O603" s="318"/>
      <c r="P603" s="318"/>
      <c r="Q603" s="318"/>
      <c r="R603" s="318"/>
      <c r="S603" s="318"/>
      <c r="T603" s="318"/>
      <c r="U603" s="318"/>
      <c r="V603" s="318"/>
      <c r="W603" s="318"/>
      <c r="X603" s="318"/>
      <c r="Y603" s="318"/>
      <c r="Z603" s="318"/>
    </row>
    <row r="604" ht="15.0" hidden="1" customHeight="1" outlineLevel="2">
      <c r="C604" s="341"/>
      <c r="D604" s="345" t="s">
        <v>2557</v>
      </c>
      <c r="E604" s="350" t="s">
        <v>2558</v>
      </c>
      <c r="G604" s="332"/>
      <c r="H604" s="318"/>
      <c r="I604" s="318"/>
      <c r="J604" s="318"/>
      <c r="K604" s="318"/>
      <c r="L604" s="318"/>
      <c r="M604" s="318"/>
      <c r="N604" s="318"/>
      <c r="O604" s="318"/>
      <c r="P604" s="318"/>
      <c r="Q604" s="318"/>
      <c r="R604" s="318"/>
      <c r="S604" s="318"/>
      <c r="T604" s="318"/>
      <c r="U604" s="318"/>
      <c r="V604" s="318"/>
      <c r="W604" s="318"/>
      <c r="X604" s="318"/>
      <c r="Y604" s="318"/>
      <c r="Z604" s="318"/>
    </row>
    <row r="605" ht="14.25" hidden="1" customHeight="1" outlineLevel="3">
      <c r="A605" s="318" t="s">
        <v>2559</v>
      </c>
      <c r="B605" s="332" t="s">
        <v>159</v>
      </c>
      <c r="C605" s="341"/>
      <c r="E605" s="347">
        <v>9001.0</v>
      </c>
      <c r="F605" s="349" t="s">
        <v>2560</v>
      </c>
      <c r="G605" s="332"/>
      <c r="H605" s="318"/>
      <c r="I605" s="318"/>
      <c r="J605" s="318"/>
      <c r="K605" s="318"/>
      <c r="L605" s="318"/>
      <c r="M605" s="318"/>
      <c r="N605" s="318"/>
      <c r="O605" s="318"/>
      <c r="P605" s="318"/>
      <c r="Q605" s="318"/>
      <c r="R605" s="318"/>
      <c r="S605" s="318"/>
      <c r="T605" s="318"/>
      <c r="U605" s="318"/>
      <c r="V605" s="318"/>
      <c r="W605" s="318"/>
      <c r="X605" s="318"/>
      <c r="Y605" s="318"/>
      <c r="Z605" s="318"/>
    </row>
    <row r="606" ht="14.25" hidden="1" customHeight="1" outlineLevel="3">
      <c r="A606" s="318" t="s">
        <v>2561</v>
      </c>
      <c r="B606" s="332" t="s">
        <v>159</v>
      </c>
      <c r="C606" s="341"/>
      <c r="E606" s="347">
        <v>9002.0</v>
      </c>
      <c r="F606" s="349" t="s">
        <v>2562</v>
      </c>
      <c r="G606" s="332"/>
      <c r="H606" s="318"/>
      <c r="I606" s="318"/>
      <c r="J606" s="318"/>
      <c r="K606" s="318"/>
      <c r="L606" s="318"/>
      <c r="M606" s="318"/>
      <c r="N606" s="318"/>
      <c r="O606" s="318"/>
      <c r="P606" s="318"/>
      <c r="Q606" s="318"/>
      <c r="R606" s="318"/>
      <c r="S606" s="318"/>
      <c r="T606" s="318"/>
      <c r="U606" s="318"/>
      <c r="V606" s="318"/>
      <c r="W606" s="318"/>
      <c r="X606" s="318"/>
      <c r="Y606" s="318"/>
      <c r="Z606" s="318"/>
    </row>
    <row r="607" ht="14.25" hidden="1" customHeight="1" outlineLevel="3">
      <c r="A607" s="318" t="s">
        <v>2563</v>
      </c>
      <c r="B607" s="332" t="s">
        <v>159</v>
      </c>
      <c r="C607" s="341"/>
      <c r="E607" s="347">
        <v>9003.0</v>
      </c>
      <c r="F607" s="349" t="s">
        <v>2564</v>
      </c>
      <c r="G607" s="332"/>
      <c r="H607" s="318"/>
      <c r="I607" s="318"/>
      <c r="J607" s="318"/>
      <c r="K607" s="318"/>
      <c r="L607" s="318"/>
      <c r="M607" s="318"/>
      <c r="N607" s="318"/>
      <c r="O607" s="318"/>
      <c r="P607" s="318"/>
      <c r="Q607" s="318"/>
      <c r="R607" s="318"/>
      <c r="S607" s="318"/>
      <c r="T607" s="318"/>
      <c r="U607" s="318"/>
      <c r="V607" s="318"/>
      <c r="W607" s="318"/>
      <c r="X607" s="318"/>
      <c r="Y607" s="318"/>
      <c r="Z607" s="318"/>
    </row>
    <row r="608" ht="14.25" hidden="1" customHeight="1" outlineLevel="3">
      <c r="A608" s="318" t="s">
        <v>2565</v>
      </c>
      <c r="B608" s="332" t="s">
        <v>159</v>
      </c>
      <c r="C608" s="341"/>
      <c r="E608" s="347">
        <v>9004.0</v>
      </c>
      <c r="F608" s="349" t="s">
        <v>2566</v>
      </c>
      <c r="G608" s="332"/>
      <c r="H608" s="318"/>
      <c r="I608" s="318"/>
      <c r="J608" s="318"/>
      <c r="K608" s="318"/>
      <c r="L608" s="318"/>
      <c r="M608" s="318"/>
      <c r="N608" s="318"/>
      <c r="O608" s="318"/>
      <c r="P608" s="318"/>
      <c r="Q608" s="318"/>
      <c r="R608" s="318"/>
      <c r="S608" s="318"/>
      <c r="T608" s="318"/>
      <c r="U608" s="318"/>
      <c r="V608" s="318"/>
      <c r="W608" s="318"/>
      <c r="X608" s="318"/>
      <c r="Y608" s="318"/>
      <c r="Z608" s="318"/>
    </row>
    <row r="609" ht="14.25" hidden="1" customHeight="1" outlineLevel="3">
      <c r="A609" s="318" t="s">
        <v>2567</v>
      </c>
      <c r="B609" s="332" t="s">
        <v>159</v>
      </c>
      <c r="C609" s="341"/>
      <c r="E609" s="347">
        <v>9009.0</v>
      </c>
      <c r="F609" s="349" t="s">
        <v>2568</v>
      </c>
      <c r="H609" s="318"/>
      <c r="I609" s="318"/>
      <c r="J609" s="318"/>
      <c r="K609" s="318"/>
      <c r="L609" s="318"/>
      <c r="M609" s="318"/>
      <c r="N609" s="318"/>
      <c r="O609" s="318"/>
      <c r="P609" s="318"/>
      <c r="Q609" s="318"/>
      <c r="R609" s="318"/>
      <c r="S609" s="318"/>
      <c r="T609" s="318"/>
      <c r="U609" s="318"/>
      <c r="V609" s="318"/>
      <c r="W609" s="318"/>
      <c r="X609" s="318"/>
      <c r="Y609" s="318"/>
      <c r="Z609" s="318"/>
    </row>
    <row r="610" ht="14.25" hidden="1" customHeight="1" outlineLevel="1">
      <c r="A610" s="318"/>
      <c r="C610" s="341" t="s">
        <v>2569</v>
      </c>
      <c r="D610" s="345" t="s">
        <v>2570</v>
      </c>
      <c r="H610" s="318"/>
      <c r="I610" s="318"/>
      <c r="J610" s="318"/>
      <c r="K610" s="318"/>
      <c r="L610" s="318"/>
      <c r="M610" s="318"/>
      <c r="N610" s="318"/>
      <c r="O610" s="318"/>
      <c r="P610" s="318"/>
      <c r="Q610" s="318"/>
      <c r="R610" s="318"/>
      <c r="S610" s="318"/>
      <c r="T610" s="318"/>
      <c r="U610" s="318"/>
      <c r="V610" s="318"/>
      <c r="W610" s="318"/>
      <c r="X610" s="318"/>
      <c r="Y610" s="318"/>
      <c r="Z610" s="318"/>
    </row>
    <row r="611" ht="15.0" hidden="1" customHeight="1" outlineLevel="2">
      <c r="C611" s="341"/>
      <c r="D611" s="345" t="s">
        <v>2571</v>
      </c>
      <c r="E611" s="350" t="s">
        <v>2572</v>
      </c>
      <c r="H611" s="318"/>
      <c r="I611" s="318"/>
      <c r="J611" s="318"/>
      <c r="K611" s="318"/>
      <c r="L611" s="318"/>
      <c r="M611" s="318"/>
      <c r="N611" s="318"/>
      <c r="O611" s="318"/>
      <c r="P611" s="318"/>
      <c r="Q611" s="318"/>
      <c r="R611" s="318"/>
      <c r="S611" s="318"/>
      <c r="T611" s="318"/>
      <c r="U611" s="318"/>
      <c r="V611" s="318"/>
      <c r="W611" s="318"/>
      <c r="X611" s="318"/>
      <c r="Y611" s="318"/>
      <c r="Z611" s="318"/>
    </row>
    <row r="612" ht="14.25" hidden="1" customHeight="1" outlineLevel="3">
      <c r="A612" s="318" t="s">
        <v>1311</v>
      </c>
      <c r="B612" s="332" t="s">
        <v>159</v>
      </c>
      <c r="C612" s="341"/>
      <c r="D612" s="80"/>
      <c r="E612" s="347" t="s">
        <v>1311</v>
      </c>
      <c r="F612" s="349" t="s">
        <v>2573</v>
      </c>
      <c r="H612" s="318"/>
      <c r="I612" s="318"/>
      <c r="J612" s="318"/>
      <c r="K612" s="318"/>
      <c r="L612" s="318"/>
      <c r="M612" s="318"/>
      <c r="N612" s="318"/>
      <c r="O612" s="318"/>
      <c r="P612" s="318"/>
      <c r="Q612" s="318"/>
      <c r="R612" s="318"/>
      <c r="S612" s="318"/>
      <c r="T612" s="318"/>
      <c r="U612" s="318"/>
      <c r="V612" s="318"/>
      <c r="W612" s="318"/>
      <c r="X612" s="318"/>
      <c r="Y612" s="318"/>
      <c r="Z612" s="318"/>
    </row>
    <row r="613" ht="14.25" hidden="1" customHeight="1" outlineLevel="3">
      <c r="A613" s="318" t="s">
        <v>1313</v>
      </c>
      <c r="B613" s="332" t="s">
        <v>159</v>
      </c>
      <c r="C613" s="341"/>
      <c r="D613" s="80"/>
      <c r="E613" s="347" t="s">
        <v>1313</v>
      </c>
      <c r="F613" s="349" t="s">
        <v>2574</v>
      </c>
      <c r="H613" s="318"/>
      <c r="I613" s="318"/>
      <c r="J613" s="318"/>
      <c r="K613" s="318"/>
      <c r="L613" s="318"/>
      <c r="M613" s="318"/>
      <c r="N613" s="318"/>
      <c r="O613" s="318"/>
      <c r="P613" s="318"/>
      <c r="Q613" s="318"/>
      <c r="R613" s="318"/>
      <c r="S613" s="318"/>
      <c r="T613" s="318"/>
      <c r="U613" s="318"/>
      <c r="V613" s="318"/>
      <c r="W613" s="318"/>
      <c r="X613" s="318"/>
      <c r="Y613" s="318"/>
      <c r="Z613" s="318"/>
    </row>
    <row r="614" ht="15.0" hidden="1" customHeight="1" outlineLevel="2">
      <c r="C614" s="341"/>
      <c r="D614" s="345" t="s">
        <v>2575</v>
      </c>
      <c r="E614" s="350" t="s">
        <v>2576</v>
      </c>
      <c r="H614" s="318"/>
      <c r="I614" s="318"/>
      <c r="J614" s="318"/>
      <c r="K614" s="318"/>
      <c r="L614" s="318"/>
      <c r="M614" s="318"/>
      <c r="N614" s="318"/>
      <c r="O614" s="318"/>
      <c r="P614" s="318"/>
      <c r="Q614" s="318"/>
      <c r="R614" s="318"/>
      <c r="S614" s="318"/>
      <c r="T614" s="318"/>
      <c r="U614" s="318"/>
      <c r="V614" s="318"/>
      <c r="W614" s="318"/>
      <c r="X614" s="318"/>
      <c r="Y614" s="318"/>
      <c r="Z614" s="318"/>
    </row>
    <row r="615" ht="14.25" hidden="1" customHeight="1" outlineLevel="3">
      <c r="A615" s="318" t="s">
        <v>1319</v>
      </c>
      <c r="B615" s="332" t="s">
        <v>159</v>
      </c>
      <c r="C615" s="341"/>
      <c r="D615" s="80"/>
      <c r="E615" s="347" t="s">
        <v>1319</v>
      </c>
      <c r="F615" s="349" t="s">
        <v>2576</v>
      </c>
      <c r="H615" s="318"/>
      <c r="I615" s="318"/>
      <c r="J615" s="318"/>
      <c r="K615" s="318"/>
      <c r="L615" s="318"/>
      <c r="M615" s="318"/>
      <c r="N615" s="318"/>
      <c r="O615" s="318"/>
      <c r="P615" s="318"/>
      <c r="Q615" s="318"/>
      <c r="R615" s="318"/>
      <c r="S615" s="318"/>
      <c r="T615" s="318"/>
      <c r="U615" s="318"/>
      <c r="V615" s="318"/>
      <c r="W615" s="318"/>
      <c r="X615" s="318"/>
      <c r="Y615" s="318"/>
      <c r="Z615" s="318"/>
    </row>
    <row r="616" ht="15.0" hidden="1" customHeight="1" outlineLevel="2">
      <c r="C616" s="341"/>
      <c r="D616" s="345" t="s">
        <v>2577</v>
      </c>
      <c r="E616" s="350" t="s">
        <v>2578</v>
      </c>
      <c r="H616" s="318"/>
      <c r="I616" s="318"/>
      <c r="J616" s="318"/>
      <c r="K616" s="318"/>
      <c r="L616" s="318"/>
      <c r="M616" s="318"/>
      <c r="N616" s="318"/>
      <c r="O616" s="318"/>
      <c r="P616" s="318"/>
      <c r="Q616" s="318"/>
      <c r="R616" s="318"/>
      <c r="S616" s="318"/>
      <c r="T616" s="318"/>
      <c r="U616" s="318"/>
      <c r="V616" s="318"/>
      <c r="W616" s="318"/>
      <c r="X616" s="318"/>
      <c r="Y616" s="318"/>
      <c r="Z616" s="318"/>
    </row>
    <row r="617" ht="14.25" hidden="1" customHeight="1" outlineLevel="3">
      <c r="A617" s="318" t="s">
        <v>2579</v>
      </c>
      <c r="B617" s="332" t="s">
        <v>159</v>
      </c>
      <c r="C617" s="341"/>
      <c r="D617" s="80"/>
      <c r="E617" s="347" t="s">
        <v>2579</v>
      </c>
      <c r="F617" s="349" t="s">
        <v>2580</v>
      </c>
      <c r="H617" s="318"/>
      <c r="I617" s="318"/>
      <c r="J617" s="318"/>
      <c r="K617" s="318"/>
      <c r="L617" s="318"/>
      <c r="M617" s="318"/>
      <c r="N617" s="318"/>
      <c r="O617" s="318"/>
      <c r="P617" s="318"/>
      <c r="Q617" s="318"/>
      <c r="R617" s="318"/>
      <c r="S617" s="318"/>
      <c r="T617" s="318"/>
      <c r="U617" s="318"/>
      <c r="V617" s="318"/>
      <c r="W617" s="318"/>
      <c r="X617" s="318"/>
      <c r="Y617" s="318"/>
      <c r="Z617" s="318"/>
    </row>
    <row r="618" ht="14.25" hidden="1" customHeight="1" outlineLevel="3">
      <c r="A618" s="318" t="s">
        <v>2581</v>
      </c>
      <c r="B618" s="332" t="s">
        <v>159</v>
      </c>
      <c r="C618" s="341"/>
      <c r="D618" s="80"/>
      <c r="E618" s="347" t="s">
        <v>2581</v>
      </c>
      <c r="F618" s="349" t="s">
        <v>2582</v>
      </c>
      <c r="H618" s="318"/>
      <c r="I618" s="318"/>
      <c r="J618" s="318"/>
      <c r="K618" s="318"/>
      <c r="L618" s="318"/>
      <c r="M618" s="318"/>
      <c r="N618" s="318"/>
      <c r="O618" s="318"/>
      <c r="P618" s="318"/>
      <c r="Q618" s="318"/>
      <c r="R618" s="318"/>
      <c r="S618" s="318"/>
      <c r="T618" s="318"/>
      <c r="U618" s="318"/>
      <c r="V618" s="318"/>
      <c r="W618" s="318"/>
      <c r="X618" s="318"/>
      <c r="Y618" s="318"/>
      <c r="Z618" s="318"/>
    </row>
    <row r="619" ht="14.25" hidden="1" customHeight="1" outlineLevel="3">
      <c r="A619" s="318" t="s">
        <v>2583</v>
      </c>
      <c r="B619" s="332" t="s">
        <v>159</v>
      </c>
      <c r="C619" s="341"/>
      <c r="D619" s="80"/>
      <c r="E619" s="347" t="s">
        <v>2583</v>
      </c>
      <c r="F619" s="349" t="s">
        <v>2584</v>
      </c>
      <c r="H619" s="318"/>
      <c r="I619" s="318"/>
      <c r="J619" s="318"/>
      <c r="K619" s="318"/>
      <c r="L619" s="318"/>
      <c r="M619" s="318"/>
      <c r="N619" s="318"/>
      <c r="O619" s="318"/>
      <c r="P619" s="318"/>
      <c r="Q619" s="318"/>
      <c r="R619" s="318"/>
      <c r="S619" s="318"/>
      <c r="T619" s="318"/>
      <c r="U619" s="318"/>
      <c r="V619" s="318"/>
      <c r="W619" s="318"/>
      <c r="X619" s="318"/>
      <c r="Y619" s="318"/>
      <c r="Z619" s="318"/>
    </row>
    <row r="620" ht="14.25" hidden="1" customHeight="1" outlineLevel="1">
      <c r="C620" s="341" t="s">
        <v>2585</v>
      </c>
      <c r="D620" s="345" t="s">
        <v>2586</v>
      </c>
      <c r="G620" s="332"/>
      <c r="H620" s="318"/>
      <c r="I620" s="318"/>
      <c r="J620" s="318"/>
      <c r="K620" s="318"/>
      <c r="L620" s="318"/>
      <c r="M620" s="318"/>
      <c r="N620" s="318"/>
      <c r="O620" s="318"/>
      <c r="P620" s="318"/>
      <c r="Q620" s="318"/>
      <c r="R620" s="318"/>
      <c r="S620" s="318"/>
      <c r="T620" s="318"/>
      <c r="U620" s="318"/>
      <c r="V620" s="318"/>
      <c r="W620" s="318"/>
      <c r="X620" s="318"/>
      <c r="Y620" s="318"/>
      <c r="Z620" s="318"/>
    </row>
    <row r="621" ht="15.0" hidden="1" customHeight="1" outlineLevel="2">
      <c r="C621" s="341"/>
      <c r="D621" s="345" t="s">
        <v>2587</v>
      </c>
      <c r="E621" s="350" t="s">
        <v>2588</v>
      </c>
      <c r="G621" s="332"/>
      <c r="H621" s="318"/>
      <c r="I621" s="318"/>
      <c r="J621" s="318"/>
      <c r="K621" s="318"/>
      <c r="L621" s="318"/>
      <c r="M621" s="318"/>
      <c r="N621" s="318"/>
      <c r="O621" s="318"/>
      <c r="P621" s="318"/>
      <c r="Q621" s="318"/>
      <c r="R621" s="318"/>
      <c r="S621" s="318"/>
      <c r="T621" s="318"/>
      <c r="U621" s="318"/>
      <c r="V621" s="318"/>
      <c r="W621" s="318"/>
      <c r="X621" s="318"/>
      <c r="Y621" s="318"/>
      <c r="Z621" s="318"/>
    </row>
    <row r="622" ht="14.25" hidden="1" customHeight="1" outlineLevel="3">
      <c r="A622" s="318" t="s">
        <v>1374</v>
      </c>
      <c r="B622" s="332" t="s">
        <v>159</v>
      </c>
      <c r="C622" s="341"/>
      <c r="E622" s="347">
        <v>9211.0</v>
      </c>
      <c r="F622" s="349" t="s">
        <v>2589</v>
      </c>
      <c r="G622" s="332"/>
      <c r="H622" s="318"/>
      <c r="I622" s="318"/>
      <c r="J622" s="318"/>
      <c r="K622" s="318"/>
      <c r="L622" s="318"/>
      <c r="M622" s="318"/>
      <c r="N622" s="318"/>
      <c r="O622" s="318"/>
      <c r="P622" s="318"/>
      <c r="Q622" s="318"/>
      <c r="R622" s="318"/>
      <c r="S622" s="318"/>
      <c r="T622" s="318"/>
      <c r="U622" s="318"/>
      <c r="V622" s="318"/>
      <c r="W622" s="318"/>
      <c r="X622" s="318"/>
      <c r="Y622" s="318"/>
      <c r="Z622" s="318"/>
    </row>
    <row r="623" ht="14.25" hidden="1" customHeight="1" outlineLevel="3">
      <c r="A623" s="318" t="s">
        <v>1376</v>
      </c>
      <c r="B623" s="332" t="s">
        <v>159</v>
      </c>
      <c r="C623" s="341"/>
      <c r="E623" s="347">
        <v>9212.0</v>
      </c>
      <c r="F623" s="349" t="s">
        <v>2590</v>
      </c>
      <c r="G623" s="332"/>
      <c r="H623" s="318"/>
      <c r="I623" s="318"/>
      <c r="J623" s="318"/>
      <c r="K623" s="318"/>
      <c r="L623" s="318"/>
      <c r="M623" s="318"/>
      <c r="N623" s="318"/>
      <c r="O623" s="318"/>
      <c r="P623" s="318"/>
      <c r="Q623" s="318"/>
      <c r="R623" s="318"/>
      <c r="S623" s="318"/>
      <c r="T623" s="318"/>
      <c r="U623" s="318"/>
      <c r="V623" s="318"/>
      <c r="W623" s="318"/>
      <c r="X623" s="318"/>
      <c r="Y623" s="318"/>
      <c r="Z623" s="318"/>
    </row>
    <row r="624" ht="14.25" hidden="1" customHeight="1" outlineLevel="3">
      <c r="A624" s="318" t="s">
        <v>1378</v>
      </c>
      <c r="B624" s="332" t="s">
        <v>159</v>
      </c>
      <c r="C624" s="341"/>
      <c r="E624" s="347">
        <v>9213.0</v>
      </c>
      <c r="F624" s="349" t="s">
        <v>2591</v>
      </c>
      <c r="G624" s="332"/>
      <c r="H624" s="318"/>
      <c r="I624" s="318"/>
      <c r="J624" s="318"/>
      <c r="K624" s="318"/>
      <c r="L624" s="318"/>
      <c r="M624" s="318"/>
      <c r="N624" s="318"/>
      <c r="O624" s="318"/>
      <c r="P624" s="318"/>
      <c r="Q624" s="318"/>
      <c r="R624" s="318"/>
      <c r="S624" s="318"/>
      <c r="T624" s="318"/>
      <c r="U624" s="318"/>
      <c r="V624" s="318"/>
      <c r="W624" s="318"/>
      <c r="X624" s="318"/>
      <c r="Y624" s="318"/>
      <c r="Z624" s="318"/>
    </row>
    <row r="625" ht="14.25" hidden="1" customHeight="1" outlineLevel="3">
      <c r="A625" s="318" t="s">
        <v>2592</v>
      </c>
      <c r="B625" s="332" t="s">
        <v>159</v>
      </c>
      <c r="C625" s="341"/>
      <c r="E625" s="347">
        <v>9214.0</v>
      </c>
      <c r="F625" s="349" t="s">
        <v>2593</v>
      </c>
      <c r="G625" s="332"/>
      <c r="H625" s="318"/>
      <c r="I625" s="318"/>
      <c r="J625" s="318"/>
      <c r="K625" s="318"/>
      <c r="L625" s="318"/>
      <c r="M625" s="318"/>
      <c r="N625" s="318"/>
      <c r="O625" s="318"/>
      <c r="P625" s="318"/>
      <c r="Q625" s="318"/>
      <c r="R625" s="318"/>
      <c r="S625" s="318"/>
      <c r="T625" s="318"/>
      <c r="U625" s="318"/>
      <c r="V625" s="318"/>
      <c r="W625" s="318"/>
      <c r="X625" s="318"/>
      <c r="Y625" s="318"/>
      <c r="Z625" s="318"/>
    </row>
    <row r="626" ht="14.25" hidden="1" customHeight="1" outlineLevel="3">
      <c r="A626" s="318" t="s">
        <v>2594</v>
      </c>
      <c r="B626" s="332" t="s">
        <v>159</v>
      </c>
      <c r="C626" s="341"/>
      <c r="E626" s="347">
        <v>9215.0</v>
      </c>
      <c r="F626" s="349" t="s">
        <v>2595</v>
      </c>
      <c r="G626" s="332"/>
      <c r="H626" s="318"/>
      <c r="I626" s="318"/>
      <c r="J626" s="318"/>
      <c r="K626" s="318"/>
      <c r="L626" s="318"/>
      <c r="M626" s="318"/>
      <c r="N626" s="318"/>
      <c r="O626" s="318"/>
      <c r="P626" s="318"/>
      <c r="Q626" s="318"/>
      <c r="R626" s="318"/>
      <c r="S626" s="318"/>
      <c r="T626" s="318"/>
      <c r="U626" s="318"/>
      <c r="V626" s="318"/>
      <c r="W626" s="318"/>
      <c r="X626" s="318"/>
      <c r="Y626" s="318"/>
      <c r="Z626" s="318"/>
    </row>
    <row r="627" ht="14.25" hidden="1" customHeight="1" outlineLevel="3">
      <c r="A627" s="318" t="s">
        <v>2596</v>
      </c>
      <c r="B627" s="332" t="s">
        <v>159</v>
      </c>
      <c r="C627" s="341"/>
      <c r="E627" s="347">
        <v>9216.0</v>
      </c>
      <c r="F627" s="349" t="s">
        <v>2597</v>
      </c>
      <c r="G627" s="332"/>
      <c r="H627" s="318"/>
      <c r="I627" s="318"/>
      <c r="J627" s="318"/>
      <c r="K627" s="318"/>
      <c r="L627" s="318"/>
      <c r="M627" s="318"/>
      <c r="N627" s="318"/>
      <c r="O627" s="318"/>
      <c r="P627" s="318"/>
      <c r="Q627" s="318"/>
      <c r="R627" s="318"/>
      <c r="S627" s="318"/>
      <c r="T627" s="318"/>
      <c r="U627" s="318"/>
      <c r="V627" s="318"/>
      <c r="W627" s="318"/>
      <c r="X627" s="318"/>
      <c r="Y627" s="318"/>
      <c r="Z627" s="318"/>
    </row>
    <row r="628" ht="14.25" hidden="1" customHeight="1" outlineLevel="3">
      <c r="A628" s="318" t="s">
        <v>2598</v>
      </c>
      <c r="B628" s="332" t="s">
        <v>159</v>
      </c>
      <c r="C628" s="341"/>
      <c r="E628" s="347">
        <v>9217.0</v>
      </c>
      <c r="F628" s="349" t="s">
        <v>2599</v>
      </c>
      <c r="G628" s="332"/>
      <c r="H628" s="318"/>
      <c r="I628" s="318"/>
      <c r="J628" s="318"/>
      <c r="K628" s="318"/>
      <c r="L628" s="318"/>
      <c r="M628" s="318"/>
      <c r="N628" s="318"/>
      <c r="O628" s="318"/>
      <c r="P628" s="318"/>
      <c r="Q628" s="318"/>
      <c r="R628" s="318"/>
      <c r="S628" s="318"/>
      <c r="T628" s="318"/>
      <c r="U628" s="318"/>
      <c r="V628" s="318"/>
      <c r="W628" s="318"/>
      <c r="X628" s="318"/>
      <c r="Y628" s="318"/>
      <c r="Z628" s="318"/>
    </row>
    <row r="629" ht="14.25" hidden="1" customHeight="1" outlineLevel="3">
      <c r="A629" s="318" t="s">
        <v>2600</v>
      </c>
      <c r="B629" s="332" t="s">
        <v>159</v>
      </c>
      <c r="C629" s="341"/>
      <c r="E629" s="347">
        <v>9218.0</v>
      </c>
      <c r="F629" s="349" t="s">
        <v>2601</v>
      </c>
      <c r="G629" s="332"/>
      <c r="H629" s="318"/>
      <c r="I629" s="318"/>
      <c r="J629" s="318"/>
      <c r="K629" s="318"/>
      <c r="L629" s="318"/>
      <c r="M629" s="318"/>
      <c r="N629" s="318"/>
      <c r="O629" s="318"/>
      <c r="P629" s="318"/>
      <c r="Q629" s="318"/>
      <c r="R629" s="318"/>
      <c r="S629" s="318"/>
      <c r="T629" s="318"/>
      <c r="U629" s="318"/>
      <c r="V629" s="318"/>
      <c r="W629" s="318"/>
      <c r="X629" s="318"/>
      <c r="Y629" s="318"/>
      <c r="Z629" s="318"/>
    </row>
    <row r="630" ht="14.25" hidden="1" customHeight="1" outlineLevel="3">
      <c r="A630" s="318" t="s">
        <v>2602</v>
      </c>
      <c r="B630" s="332" t="s">
        <v>159</v>
      </c>
      <c r="C630" s="341"/>
      <c r="E630" s="347">
        <v>9219.0</v>
      </c>
      <c r="F630" s="349" t="s">
        <v>2603</v>
      </c>
      <c r="G630" s="332"/>
      <c r="H630" s="318"/>
      <c r="I630" s="318"/>
      <c r="J630" s="318"/>
      <c r="K630" s="318"/>
      <c r="L630" s="318"/>
      <c r="M630" s="318"/>
      <c r="N630" s="318"/>
      <c r="O630" s="318"/>
      <c r="P630" s="318"/>
      <c r="Q630" s="318"/>
      <c r="R630" s="318"/>
      <c r="S630" s="318"/>
      <c r="T630" s="318"/>
      <c r="U630" s="318"/>
      <c r="V630" s="318"/>
      <c r="W630" s="318"/>
      <c r="X630" s="318"/>
      <c r="Y630" s="318"/>
      <c r="Z630" s="318"/>
    </row>
    <row r="631" ht="15.0" hidden="1" customHeight="1" outlineLevel="2">
      <c r="C631" s="341"/>
      <c r="D631" s="345" t="s">
        <v>2604</v>
      </c>
      <c r="E631" s="350" t="s">
        <v>2605</v>
      </c>
      <c r="G631" s="332"/>
      <c r="H631" s="318"/>
      <c r="I631" s="318"/>
      <c r="J631" s="318"/>
      <c r="K631" s="318"/>
      <c r="L631" s="318"/>
      <c r="M631" s="318"/>
      <c r="N631" s="318"/>
      <c r="O631" s="318"/>
      <c r="P631" s="318"/>
      <c r="Q631" s="318"/>
      <c r="R631" s="318"/>
      <c r="S631" s="318"/>
      <c r="T631" s="318"/>
      <c r="U631" s="318"/>
      <c r="V631" s="318"/>
      <c r="W631" s="318"/>
      <c r="X631" s="318"/>
      <c r="Y631" s="318"/>
      <c r="Z631" s="318"/>
    </row>
    <row r="632" ht="14.25" hidden="1" customHeight="1" outlineLevel="3">
      <c r="A632" s="318" t="s">
        <v>2606</v>
      </c>
      <c r="B632" s="332" t="s">
        <v>159</v>
      </c>
      <c r="C632" s="341"/>
      <c r="E632" s="347">
        <v>9220.0</v>
      </c>
      <c r="F632" s="347" t="s">
        <v>2607</v>
      </c>
      <c r="G632" s="332"/>
      <c r="H632" s="318"/>
      <c r="I632" s="318"/>
      <c r="J632" s="318"/>
      <c r="K632" s="318"/>
      <c r="L632" s="318"/>
      <c r="M632" s="318"/>
      <c r="N632" s="318"/>
      <c r="O632" s="318"/>
      <c r="P632" s="318"/>
      <c r="Q632" s="318"/>
      <c r="R632" s="318"/>
      <c r="S632" s="318"/>
      <c r="T632" s="318"/>
      <c r="U632" s="318"/>
      <c r="V632" s="318"/>
      <c r="W632" s="318"/>
      <c r="X632" s="318"/>
      <c r="Y632" s="318"/>
      <c r="Z632" s="318"/>
    </row>
    <row r="633" ht="15.0" hidden="1" customHeight="1" outlineLevel="2">
      <c r="C633" s="341"/>
      <c r="D633" s="345" t="s">
        <v>2608</v>
      </c>
      <c r="E633" s="350" t="s">
        <v>2609</v>
      </c>
      <c r="G633" s="332"/>
      <c r="H633" s="318"/>
      <c r="I633" s="318"/>
      <c r="J633" s="318"/>
      <c r="K633" s="318"/>
      <c r="L633" s="318"/>
      <c r="M633" s="318"/>
      <c r="N633" s="318"/>
      <c r="O633" s="318"/>
      <c r="P633" s="318"/>
      <c r="Q633" s="318"/>
      <c r="R633" s="318"/>
      <c r="S633" s="318"/>
      <c r="T633" s="318"/>
      <c r="U633" s="318"/>
      <c r="V633" s="318"/>
      <c r="W633" s="318"/>
      <c r="X633" s="318"/>
      <c r="Y633" s="318"/>
      <c r="Z633" s="318"/>
    </row>
    <row r="634" ht="14.25" hidden="1" customHeight="1" outlineLevel="3">
      <c r="A634" s="318" t="s">
        <v>2610</v>
      </c>
      <c r="B634" s="332" t="s">
        <v>159</v>
      </c>
      <c r="C634" s="341"/>
      <c r="D634" s="80"/>
      <c r="E634" s="347" t="s">
        <v>2610</v>
      </c>
      <c r="F634" s="347" t="s">
        <v>2611</v>
      </c>
      <c r="G634" s="332"/>
      <c r="H634" s="318"/>
      <c r="I634" s="318"/>
      <c r="J634" s="318"/>
      <c r="K634" s="318"/>
      <c r="L634" s="318"/>
      <c r="M634" s="318"/>
      <c r="N634" s="318"/>
      <c r="O634" s="318"/>
      <c r="P634" s="318"/>
      <c r="Q634" s="318"/>
      <c r="R634" s="318"/>
      <c r="S634" s="318"/>
      <c r="T634" s="318"/>
      <c r="U634" s="318"/>
      <c r="V634" s="318"/>
      <c r="W634" s="318"/>
      <c r="X634" s="318"/>
      <c r="Y634" s="318"/>
      <c r="Z634" s="318"/>
    </row>
    <row r="635" ht="14.25" hidden="1" customHeight="1" outlineLevel="3">
      <c r="A635" s="318" t="s">
        <v>2612</v>
      </c>
      <c r="B635" s="332" t="s">
        <v>159</v>
      </c>
      <c r="C635" s="341"/>
      <c r="D635" s="80"/>
      <c r="E635" s="347" t="s">
        <v>2612</v>
      </c>
      <c r="F635" s="347" t="s">
        <v>2613</v>
      </c>
      <c r="G635" s="332"/>
      <c r="H635" s="318"/>
      <c r="I635" s="318"/>
      <c r="J635" s="318"/>
      <c r="K635" s="318"/>
      <c r="L635" s="318"/>
      <c r="M635" s="318"/>
      <c r="N635" s="318"/>
      <c r="O635" s="318"/>
      <c r="P635" s="318"/>
      <c r="Q635" s="318"/>
      <c r="R635" s="318"/>
      <c r="S635" s="318"/>
      <c r="T635" s="318"/>
      <c r="U635" s="318"/>
      <c r="V635" s="318"/>
      <c r="W635" s="318"/>
      <c r="X635" s="318"/>
      <c r="Y635" s="318"/>
      <c r="Z635" s="318"/>
    </row>
    <row r="636" ht="14.25" hidden="1" customHeight="1" outlineLevel="3">
      <c r="A636" s="318" t="s">
        <v>2614</v>
      </c>
      <c r="B636" s="332" t="s">
        <v>159</v>
      </c>
      <c r="C636" s="341"/>
      <c r="D636" s="80"/>
      <c r="E636" s="347" t="s">
        <v>2614</v>
      </c>
      <c r="F636" s="347" t="s">
        <v>2615</v>
      </c>
      <c r="G636" s="332"/>
      <c r="H636" s="318"/>
      <c r="I636" s="318"/>
      <c r="J636" s="318"/>
      <c r="K636" s="318"/>
      <c r="L636" s="318"/>
      <c r="M636" s="318"/>
      <c r="N636" s="318"/>
      <c r="O636" s="318"/>
      <c r="P636" s="318"/>
      <c r="Q636" s="318"/>
      <c r="R636" s="318"/>
      <c r="S636" s="318"/>
      <c r="T636" s="318"/>
      <c r="U636" s="318"/>
      <c r="V636" s="318"/>
      <c r="W636" s="318"/>
      <c r="X636" s="318"/>
      <c r="Y636" s="318"/>
      <c r="Z636" s="318"/>
    </row>
    <row r="637" ht="15.0" hidden="1" customHeight="1" outlineLevel="2">
      <c r="C637" s="341"/>
      <c r="D637" s="345" t="s">
        <v>2616</v>
      </c>
      <c r="E637" s="350" t="s">
        <v>2617</v>
      </c>
      <c r="G637" s="332"/>
      <c r="H637" s="318"/>
      <c r="I637" s="318"/>
      <c r="J637" s="318"/>
      <c r="K637" s="318"/>
      <c r="L637" s="318"/>
      <c r="M637" s="318"/>
      <c r="N637" s="318"/>
      <c r="O637" s="318"/>
      <c r="P637" s="318"/>
      <c r="Q637" s="318"/>
      <c r="R637" s="318"/>
      <c r="S637" s="318"/>
      <c r="T637" s="318"/>
      <c r="U637" s="318"/>
      <c r="V637" s="318"/>
      <c r="W637" s="318"/>
      <c r="X637" s="318"/>
      <c r="Y637" s="318"/>
      <c r="Z637" s="318"/>
    </row>
    <row r="638" ht="14.25" hidden="1" customHeight="1" outlineLevel="3">
      <c r="A638" s="318" t="s">
        <v>2618</v>
      </c>
      <c r="B638" s="332" t="s">
        <v>159</v>
      </c>
      <c r="C638" s="341"/>
      <c r="E638" s="347">
        <v>9241.0</v>
      </c>
      <c r="F638" s="349" t="s">
        <v>2619</v>
      </c>
      <c r="G638" s="332"/>
      <c r="H638" s="318"/>
      <c r="I638" s="318"/>
      <c r="J638" s="318"/>
      <c r="K638" s="318"/>
      <c r="L638" s="318"/>
      <c r="M638" s="318"/>
      <c r="N638" s="318"/>
      <c r="O638" s="318"/>
      <c r="P638" s="318"/>
      <c r="Q638" s="318"/>
      <c r="R638" s="318"/>
      <c r="S638" s="318"/>
      <c r="T638" s="318"/>
      <c r="U638" s="318"/>
      <c r="V638" s="318"/>
      <c r="W638" s="318"/>
      <c r="X638" s="318"/>
      <c r="Y638" s="318"/>
      <c r="Z638" s="318"/>
    </row>
    <row r="639" ht="14.25" hidden="1" customHeight="1" outlineLevel="3">
      <c r="A639" s="318" t="s">
        <v>2620</v>
      </c>
      <c r="B639" s="332" t="s">
        <v>159</v>
      </c>
      <c r="C639" s="341"/>
      <c r="E639" s="347">
        <v>9242.0</v>
      </c>
      <c r="F639" s="349" t="s">
        <v>2621</v>
      </c>
      <c r="G639" s="332"/>
      <c r="H639" s="318"/>
      <c r="I639" s="318"/>
      <c r="J639" s="318"/>
      <c r="K639" s="318"/>
      <c r="L639" s="318"/>
      <c r="M639" s="318"/>
      <c r="N639" s="318"/>
      <c r="O639" s="318"/>
      <c r="P639" s="318"/>
      <c r="Q639" s="318"/>
      <c r="R639" s="318"/>
      <c r="S639" s="318"/>
      <c r="T639" s="318"/>
      <c r="U639" s="318"/>
      <c r="V639" s="318"/>
      <c r="W639" s="318"/>
      <c r="X639" s="318"/>
      <c r="Y639" s="318"/>
      <c r="Z639" s="318"/>
    </row>
    <row r="640" ht="14.25" hidden="1" customHeight="1" outlineLevel="3">
      <c r="A640" s="318" t="s">
        <v>2622</v>
      </c>
      <c r="B640" s="332" t="s">
        <v>159</v>
      </c>
      <c r="C640" s="341"/>
      <c r="E640" s="347">
        <v>9243.0</v>
      </c>
      <c r="F640" s="349" t="s">
        <v>2623</v>
      </c>
      <c r="G640" s="332"/>
      <c r="H640" s="318"/>
      <c r="I640" s="318"/>
      <c r="J640" s="318"/>
      <c r="K640" s="318"/>
      <c r="L640" s="318"/>
      <c r="M640" s="318"/>
      <c r="N640" s="318"/>
      <c r="O640" s="318"/>
      <c r="P640" s="318"/>
      <c r="Q640" s="318"/>
      <c r="R640" s="318"/>
      <c r="S640" s="318"/>
      <c r="T640" s="318"/>
      <c r="U640" s="318"/>
      <c r="V640" s="318"/>
      <c r="W640" s="318"/>
      <c r="X640" s="318"/>
      <c r="Y640" s="318"/>
      <c r="Z640" s="318"/>
    </row>
    <row r="641" ht="14.25" hidden="1" customHeight="1" outlineLevel="3">
      <c r="A641" s="318" t="s">
        <v>2624</v>
      </c>
      <c r="B641" s="332" t="s">
        <v>159</v>
      </c>
      <c r="C641" s="341"/>
      <c r="E641" s="347">
        <v>9244.0</v>
      </c>
      <c r="F641" s="349" t="s">
        <v>2625</v>
      </c>
      <c r="G641" s="332"/>
      <c r="H641" s="318"/>
      <c r="I641" s="318"/>
      <c r="J641" s="318"/>
      <c r="K641" s="318"/>
      <c r="L641" s="318"/>
      <c r="M641" s="318"/>
      <c r="N641" s="318"/>
      <c r="O641" s="318"/>
      <c r="P641" s="318"/>
      <c r="Q641" s="318"/>
      <c r="R641" s="318"/>
      <c r="S641" s="318"/>
      <c r="T641" s="318"/>
      <c r="U641" s="318"/>
      <c r="V641" s="318"/>
      <c r="W641" s="318"/>
      <c r="X641" s="318"/>
      <c r="Y641" s="318"/>
      <c r="Z641" s="318"/>
    </row>
    <row r="642" ht="14.25" hidden="1" customHeight="1" outlineLevel="3">
      <c r="A642" s="318" t="s">
        <v>2626</v>
      </c>
      <c r="B642" s="332" t="s">
        <v>159</v>
      </c>
      <c r="C642" s="341"/>
      <c r="E642" s="347">
        <v>9245.0</v>
      </c>
      <c r="F642" s="349" t="s">
        <v>2627</v>
      </c>
      <c r="G642" s="332"/>
      <c r="H642" s="318"/>
      <c r="I642" s="318"/>
      <c r="J642" s="318"/>
      <c r="K642" s="318"/>
      <c r="L642" s="318"/>
      <c r="M642" s="318"/>
      <c r="N642" s="318"/>
      <c r="O642" s="318"/>
      <c r="P642" s="318"/>
      <c r="Q642" s="318"/>
      <c r="R642" s="318"/>
      <c r="S642" s="318"/>
      <c r="T642" s="318"/>
      <c r="U642" s="318"/>
      <c r="V642" s="318"/>
      <c r="W642" s="318"/>
      <c r="X642" s="318"/>
      <c r="Y642" s="318"/>
      <c r="Z642" s="318"/>
    </row>
    <row r="643" ht="14.25" hidden="1" customHeight="1" outlineLevel="3">
      <c r="A643" s="318" t="s">
        <v>2628</v>
      </c>
      <c r="B643" s="332" t="s">
        <v>159</v>
      </c>
      <c r="C643" s="341"/>
      <c r="E643" s="347">
        <v>9246.0</v>
      </c>
      <c r="F643" s="349" t="s">
        <v>2629</v>
      </c>
      <c r="G643" s="332"/>
      <c r="H643" s="318"/>
      <c r="I643" s="318"/>
      <c r="J643" s="318"/>
      <c r="K643" s="318"/>
      <c r="L643" s="318"/>
      <c r="M643" s="318"/>
      <c r="N643" s="318"/>
      <c r="O643" s="318"/>
      <c r="P643" s="318"/>
      <c r="Q643" s="318"/>
      <c r="R643" s="318"/>
      <c r="S643" s="318"/>
      <c r="T643" s="318"/>
      <c r="U643" s="318"/>
      <c r="V643" s="318"/>
      <c r="W643" s="318"/>
      <c r="X643" s="318"/>
      <c r="Y643" s="318"/>
      <c r="Z643" s="318"/>
    </row>
    <row r="644" ht="14.25" hidden="1" customHeight="1" outlineLevel="3">
      <c r="A644" s="318" t="s">
        <v>2630</v>
      </c>
      <c r="B644" s="332" t="s">
        <v>159</v>
      </c>
      <c r="C644" s="341"/>
      <c r="E644" s="347">
        <v>9249.0</v>
      </c>
      <c r="F644" s="349" t="s">
        <v>2631</v>
      </c>
      <c r="G644" s="332"/>
      <c r="H644" s="318"/>
      <c r="I644" s="318"/>
      <c r="J644" s="318"/>
      <c r="K644" s="318"/>
      <c r="L644" s="318"/>
      <c r="M644" s="318"/>
      <c r="N644" s="318"/>
      <c r="O644" s="318"/>
      <c r="P644" s="318"/>
      <c r="Q644" s="318"/>
      <c r="R644" s="318"/>
      <c r="S644" s="318"/>
      <c r="T644" s="318"/>
      <c r="U644" s="318"/>
      <c r="V644" s="318"/>
      <c r="W644" s="318"/>
      <c r="X644" s="318"/>
      <c r="Y644" s="318"/>
      <c r="Z644" s="318"/>
    </row>
    <row r="645" ht="15.0" hidden="1" customHeight="1" outlineLevel="1">
      <c r="A645" s="318"/>
      <c r="C645" s="341" t="s">
        <v>2632</v>
      </c>
      <c r="D645" s="345" t="s">
        <v>2633</v>
      </c>
      <c r="G645" s="332"/>
      <c r="H645" s="318"/>
      <c r="I645" s="318"/>
      <c r="J645" s="318"/>
      <c r="K645" s="318"/>
      <c r="L645" s="318"/>
      <c r="M645" s="318"/>
      <c r="N645" s="318"/>
      <c r="O645" s="318"/>
      <c r="P645" s="318"/>
      <c r="Q645" s="318"/>
      <c r="R645" s="318"/>
      <c r="S645" s="318"/>
      <c r="T645" s="318"/>
      <c r="U645" s="318"/>
      <c r="V645" s="318"/>
      <c r="W645" s="318"/>
      <c r="X645" s="318"/>
      <c r="Y645" s="318"/>
      <c r="Z645" s="318"/>
    </row>
    <row r="646" ht="15.0" hidden="1" customHeight="1" outlineLevel="2">
      <c r="C646" s="341"/>
      <c r="D646" s="345" t="s">
        <v>2634</v>
      </c>
      <c r="E646" s="350" t="s">
        <v>2635</v>
      </c>
      <c r="G646" s="332"/>
      <c r="H646" s="318"/>
      <c r="I646" s="318"/>
      <c r="J646" s="318"/>
      <c r="K646" s="318"/>
      <c r="L646" s="318"/>
      <c r="M646" s="318"/>
      <c r="N646" s="318"/>
      <c r="O646" s="318"/>
      <c r="P646" s="318"/>
      <c r="Q646" s="318"/>
      <c r="R646" s="318"/>
      <c r="S646" s="318"/>
      <c r="T646" s="318"/>
      <c r="U646" s="318"/>
      <c r="V646" s="318"/>
      <c r="W646" s="318"/>
      <c r="X646" s="318"/>
      <c r="Y646" s="318"/>
      <c r="Z646" s="318"/>
    </row>
    <row r="647" ht="14.25" hidden="1" customHeight="1" outlineLevel="3">
      <c r="A647" s="318" t="s">
        <v>2636</v>
      </c>
      <c r="B647" s="332" t="s">
        <v>159</v>
      </c>
      <c r="C647" s="341"/>
      <c r="E647" s="347">
        <v>9301.0</v>
      </c>
      <c r="F647" s="349" t="s">
        <v>2637</v>
      </c>
      <c r="G647" s="332"/>
      <c r="H647" s="318"/>
      <c r="I647" s="318"/>
      <c r="J647" s="318"/>
      <c r="K647" s="318"/>
      <c r="L647" s="318"/>
      <c r="M647" s="318"/>
      <c r="N647" s="318"/>
      <c r="O647" s="318"/>
      <c r="P647" s="318"/>
      <c r="Q647" s="318"/>
      <c r="R647" s="318"/>
      <c r="S647" s="318"/>
      <c r="T647" s="318"/>
      <c r="U647" s="318"/>
      <c r="V647" s="318"/>
      <c r="W647" s="318"/>
      <c r="X647" s="318"/>
      <c r="Y647" s="318"/>
      <c r="Z647" s="318"/>
    </row>
    <row r="648" ht="14.25" hidden="1" customHeight="1" outlineLevel="3">
      <c r="A648" s="318" t="s">
        <v>2638</v>
      </c>
      <c r="B648" s="332" t="s">
        <v>159</v>
      </c>
      <c r="C648" s="341"/>
      <c r="E648" s="347">
        <v>9302.0</v>
      </c>
      <c r="F648" s="349" t="s">
        <v>2639</v>
      </c>
      <c r="G648" s="332"/>
      <c r="H648" s="318"/>
      <c r="I648" s="318"/>
      <c r="J648" s="318"/>
      <c r="K648" s="318"/>
      <c r="L648" s="318"/>
      <c r="M648" s="318"/>
      <c r="N648" s="318"/>
      <c r="O648" s="318"/>
      <c r="P648" s="318"/>
      <c r="Q648" s="318"/>
      <c r="R648" s="318"/>
      <c r="S648" s="318"/>
      <c r="T648" s="318"/>
      <c r="U648" s="318"/>
      <c r="V648" s="318"/>
      <c r="W648" s="318"/>
      <c r="X648" s="318"/>
      <c r="Y648" s="318"/>
      <c r="Z648" s="318"/>
    </row>
    <row r="649" ht="14.25" hidden="1" customHeight="1" outlineLevel="3">
      <c r="A649" s="318" t="s">
        <v>2640</v>
      </c>
      <c r="B649" s="332" t="s">
        <v>159</v>
      </c>
      <c r="C649" s="341"/>
      <c r="E649" s="347">
        <v>9303.0</v>
      </c>
      <c r="F649" s="349" t="s">
        <v>2641</v>
      </c>
      <c r="G649" s="332"/>
      <c r="H649" s="318"/>
      <c r="I649" s="318"/>
      <c r="J649" s="318"/>
      <c r="K649" s="318"/>
      <c r="L649" s="318"/>
      <c r="M649" s="318"/>
      <c r="N649" s="318"/>
      <c r="O649" s="318"/>
      <c r="P649" s="318"/>
      <c r="Q649" s="318"/>
      <c r="R649" s="318"/>
      <c r="S649" s="318"/>
      <c r="T649" s="318"/>
      <c r="U649" s="318"/>
      <c r="V649" s="318"/>
      <c r="W649" s="318"/>
      <c r="X649" s="318"/>
      <c r="Y649" s="318"/>
      <c r="Z649" s="318"/>
    </row>
    <row r="650" ht="14.25" hidden="1" customHeight="1" outlineLevel="3">
      <c r="A650" s="318" t="s">
        <v>2642</v>
      </c>
      <c r="B650" s="332" t="s">
        <v>159</v>
      </c>
      <c r="C650" s="341"/>
      <c r="E650" s="347">
        <v>9304.0</v>
      </c>
      <c r="F650" s="349" t="s">
        <v>2643</v>
      </c>
      <c r="G650" s="332"/>
      <c r="H650" s="318"/>
      <c r="I650" s="318"/>
      <c r="J650" s="318"/>
      <c r="K650" s="318"/>
      <c r="L650" s="318"/>
      <c r="M650" s="318"/>
      <c r="N650" s="318"/>
      <c r="O650" s="318"/>
      <c r="P650" s="318"/>
      <c r="Q650" s="318"/>
      <c r="R650" s="318"/>
      <c r="S650" s="318"/>
      <c r="T650" s="318"/>
      <c r="U650" s="318"/>
      <c r="V650" s="318"/>
      <c r="W650" s="318"/>
      <c r="X650" s="318"/>
      <c r="Y650" s="318"/>
      <c r="Z650" s="318"/>
    </row>
    <row r="651" ht="14.25" hidden="1" customHeight="1" outlineLevel="3">
      <c r="A651" s="318" t="s">
        <v>2644</v>
      </c>
      <c r="B651" s="332" t="s">
        <v>159</v>
      </c>
      <c r="C651" s="341"/>
      <c r="E651" s="347">
        <v>9309.0</v>
      </c>
      <c r="F651" s="349" t="s">
        <v>2645</v>
      </c>
      <c r="G651" s="332"/>
      <c r="H651" s="318"/>
      <c r="I651" s="318"/>
      <c r="J651" s="318"/>
      <c r="K651" s="318"/>
      <c r="L651" s="318"/>
      <c r="M651" s="318"/>
      <c r="N651" s="318"/>
      <c r="O651" s="318"/>
      <c r="P651" s="318"/>
      <c r="Q651" s="318"/>
      <c r="R651" s="318"/>
      <c r="S651" s="318"/>
      <c r="T651" s="318"/>
      <c r="U651" s="318"/>
      <c r="V651" s="318"/>
      <c r="W651" s="318"/>
      <c r="X651" s="318"/>
      <c r="Y651" s="318"/>
      <c r="Z651" s="318"/>
    </row>
    <row r="652" ht="14.25" customHeight="1" collapsed="1">
      <c r="A652" s="318"/>
      <c r="B652" s="356" t="s">
        <v>2646</v>
      </c>
      <c r="C652" s="342" t="s">
        <v>2647</v>
      </c>
      <c r="G652" s="318"/>
      <c r="H652" s="318"/>
      <c r="I652" s="318"/>
      <c r="J652" s="318"/>
      <c r="K652" s="318"/>
      <c r="L652" s="318"/>
      <c r="M652" s="318"/>
      <c r="N652" s="318"/>
      <c r="O652" s="318"/>
      <c r="P652" s="318"/>
      <c r="Q652" s="318"/>
      <c r="R652" s="318"/>
      <c r="S652" s="318"/>
      <c r="T652" s="318"/>
      <c r="U652" s="318"/>
      <c r="V652" s="318"/>
      <c r="W652" s="318"/>
      <c r="X652" s="318"/>
      <c r="Y652" s="318"/>
      <c r="Z652" s="318"/>
    </row>
    <row r="653" ht="14.25" hidden="1" customHeight="1" outlineLevel="1">
      <c r="A653" s="318"/>
      <c r="B653" s="357"/>
      <c r="C653" s="341" t="s">
        <v>2648</v>
      </c>
      <c r="D653" s="342" t="s">
        <v>2647</v>
      </c>
      <c r="E653" s="358"/>
      <c r="F653" s="359"/>
      <c r="G653" s="332"/>
      <c r="H653" s="318"/>
      <c r="I653" s="318"/>
      <c r="J653" s="318"/>
      <c r="K653" s="318"/>
      <c r="L653" s="318"/>
      <c r="M653" s="318"/>
      <c r="N653" s="318"/>
      <c r="O653" s="318"/>
      <c r="P653" s="318"/>
      <c r="Q653" s="318"/>
      <c r="R653" s="318"/>
      <c r="S653" s="318"/>
      <c r="T653" s="318"/>
      <c r="U653" s="318"/>
      <c r="V653" s="318"/>
      <c r="W653" s="318"/>
      <c r="X653" s="318"/>
      <c r="Y653" s="318"/>
      <c r="Z653" s="318"/>
    </row>
    <row r="654" ht="14.25" hidden="1" customHeight="1" outlineLevel="2">
      <c r="B654" s="357"/>
      <c r="C654" s="357"/>
      <c r="D654" s="342" t="s">
        <v>2649</v>
      </c>
      <c r="E654" s="342" t="s">
        <v>2647</v>
      </c>
      <c r="G654" s="332"/>
      <c r="H654" s="318"/>
      <c r="I654" s="318"/>
      <c r="J654" s="318"/>
      <c r="K654" s="318"/>
      <c r="L654" s="318"/>
      <c r="M654" s="318"/>
      <c r="N654" s="318"/>
      <c r="O654" s="318"/>
      <c r="P654" s="318"/>
      <c r="Q654" s="318"/>
      <c r="R654" s="318"/>
      <c r="S654" s="318"/>
      <c r="T654" s="318"/>
      <c r="U654" s="318"/>
      <c r="V654" s="318"/>
      <c r="W654" s="318"/>
      <c r="X654" s="318"/>
      <c r="Y654" s="318"/>
      <c r="Z654" s="318"/>
    </row>
    <row r="655" ht="14.25" hidden="1" customHeight="1" outlineLevel="3">
      <c r="A655" s="318" t="s">
        <v>2650</v>
      </c>
      <c r="B655" s="332" t="s">
        <v>159</v>
      </c>
      <c r="C655" s="357"/>
      <c r="D655" s="359"/>
      <c r="E655" s="360" t="s">
        <v>2650</v>
      </c>
      <c r="F655" s="357" t="s">
        <v>2647</v>
      </c>
      <c r="G655" s="332"/>
      <c r="H655" s="318"/>
      <c r="I655" s="318"/>
      <c r="J655" s="318"/>
      <c r="K655" s="318"/>
      <c r="L655" s="318"/>
      <c r="M655" s="318"/>
      <c r="N655" s="318"/>
      <c r="O655" s="318"/>
      <c r="P655" s="318"/>
      <c r="Q655" s="318"/>
      <c r="R655" s="318"/>
      <c r="S655" s="318"/>
      <c r="T655" s="318"/>
      <c r="U655" s="318"/>
      <c r="V655" s="318"/>
      <c r="W655" s="318"/>
      <c r="X655" s="318"/>
      <c r="Y655" s="318"/>
      <c r="Z655" s="318"/>
    </row>
    <row r="656" ht="14.25" customHeight="1" collapsed="1">
      <c r="A656" s="318"/>
      <c r="B656" s="356" t="s">
        <v>2651</v>
      </c>
      <c r="C656" s="342" t="s">
        <v>2652</v>
      </c>
      <c r="G656" s="332"/>
      <c r="H656" s="318"/>
      <c r="I656" s="318"/>
      <c r="J656" s="318"/>
      <c r="K656" s="318"/>
      <c r="L656" s="318"/>
      <c r="M656" s="318"/>
      <c r="N656" s="318"/>
      <c r="O656" s="318"/>
      <c r="P656" s="318"/>
      <c r="Q656" s="318"/>
      <c r="R656" s="318"/>
      <c r="S656" s="318"/>
      <c r="T656" s="318"/>
      <c r="U656" s="318"/>
      <c r="V656" s="318"/>
      <c r="W656" s="318"/>
      <c r="X656" s="318"/>
      <c r="Y656" s="318"/>
      <c r="Z656" s="318"/>
    </row>
    <row r="657" ht="15.0" hidden="1" customHeight="1" outlineLevel="1">
      <c r="A657" s="318"/>
      <c r="B657" s="357"/>
      <c r="C657" s="341" t="s">
        <v>2653</v>
      </c>
      <c r="D657" s="345" t="s">
        <v>2654</v>
      </c>
      <c r="G657" s="345"/>
      <c r="H657" s="318"/>
      <c r="I657" s="318"/>
      <c r="J657" s="318"/>
      <c r="K657" s="318"/>
      <c r="L657" s="318"/>
      <c r="M657" s="318"/>
      <c r="N657" s="318"/>
      <c r="O657" s="318"/>
      <c r="P657" s="318"/>
      <c r="Q657" s="318"/>
      <c r="R657" s="318"/>
      <c r="S657" s="318"/>
      <c r="T657" s="318"/>
      <c r="U657" s="318"/>
      <c r="V657" s="318"/>
      <c r="W657" s="318"/>
      <c r="X657" s="318"/>
      <c r="Y657" s="318"/>
      <c r="Z657" s="318"/>
    </row>
    <row r="658" ht="14.25" hidden="1" customHeight="1" outlineLevel="2">
      <c r="B658" s="357"/>
      <c r="C658" s="357"/>
      <c r="D658" s="342" t="s">
        <v>2655</v>
      </c>
      <c r="E658" s="345" t="s">
        <v>2654</v>
      </c>
      <c r="F658" s="345"/>
      <c r="G658" s="332"/>
      <c r="H658" s="318"/>
      <c r="I658" s="318"/>
      <c r="J658" s="318"/>
      <c r="K658" s="318"/>
      <c r="L658" s="318"/>
      <c r="M658" s="318"/>
      <c r="N658" s="318"/>
      <c r="O658" s="318"/>
      <c r="P658" s="318"/>
      <c r="Q658" s="318"/>
      <c r="R658" s="318"/>
      <c r="S658" s="318"/>
      <c r="T658" s="318"/>
      <c r="U658" s="318"/>
      <c r="V658" s="318"/>
      <c r="W658" s="318"/>
      <c r="X658" s="318"/>
      <c r="Y658" s="318"/>
      <c r="Z658" s="318"/>
    </row>
    <row r="659" ht="14.25" hidden="1" customHeight="1" outlineLevel="3">
      <c r="A659" s="318" t="s">
        <v>2656</v>
      </c>
      <c r="B659" s="332" t="s">
        <v>159</v>
      </c>
      <c r="C659" s="357"/>
      <c r="D659" s="359"/>
      <c r="E659" s="360" t="s">
        <v>2656</v>
      </c>
      <c r="F659" s="357" t="s">
        <v>2654</v>
      </c>
      <c r="G659" s="353"/>
      <c r="H659" s="318"/>
      <c r="I659" s="318"/>
      <c r="J659" s="318"/>
      <c r="K659" s="318"/>
      <c r="L659" s="318"/>
      <c r="M659" s="318"/>
      <c r="N659" s="318"/>
      <c r="O659" s="318"/>
      <c r="P659" s="318"/>
      <c r="Q659" s="318"/>
      <c r="R659" s="318"/>
      <c r="S659" s="318"/>
      <c r="T659" s="318"/>
      <c r="U659" s="318"/>
      <c r="V659" s="318"/>
      <c r="W659" s="318"/>
      <c r="X659" s="318"/>
      <c r="Y659" s="318"/>
      <c r="Z659" s="318"/>
    </row>
    <row r="660" ht="14.25" customHeight="1">
      <c r="A660" s="318"/>
      <c r="B660" s="332"/>
      <c r="C660" s="318"/>
      <c r="D660" s="318"/>
      <c r="E660" s="323"/>
      <c r="F660" s="318"/>
      <c r="G660" s="361"/>
      <c r="H660" s="318"/>
      <c r="I660" s="318"/>
      <c r="J660" s="318"/>
      <c r="K660" s="318"/>
      <c r="L660" s="318"/>
      <c r="M660" s="318"/>
      <c r="N660" s="318"/>
      <c r="O660" s="318"/>
      <c r="P660" s="318"/>
      <c r="Q660" s="318"/>
      <c r="R660" s="318"/>
      <c r="S660" s="318"/>
      <c r="T660" s="318"/>
      <c r="U660" s="318"/>
      <c r="V660" s="318"/>
      <c r="W660" s="318"/>
      <c r="X660" s="318"/>
      <c r="Y660" s="318"/>
      <c r="Z660" s="318"/>
    </row>
    <row r="661" ht="14.25" customHeight="1">
      <c r="A661" s="318"/>
      <c r="B661" s="332"/>
      <c r="C661" s="318"/>
      <c r="D661" s="318"/>
      <c r="E661" s="323"/>
      <c r="F661" s="318"/>
      <c r="G661" s="361"/>
      <c r="H661" s="318"/>
      <c r="I661" s="318"/>
      <c r="J661" s="318"/>
      <c r="K661" s="318"/>
      <c r="L661" s="318"/>
      <c r="M661" s="318"/>
      <c r="N661" s="318"/>
      <c r="O661" s="318"/>
      <c r="P661" s="318"/>
      <c r="Q661" s="318"/>
      <c r="R661" s="318"/>
      <c r="S661" s="318"/>
      <c r="T661" s="318"/>
      <c r="U661" s="318"/>
      <c r="V661" s="318"/>
      <c r="W661" s="318"/>
      <c r="X661" s="318"/>
      <c r="Y661" s="318"/>
      <c r="Z661" s="318"/>
    </row>
    <row r="662" ht="14.25" customHeight="1">
      <c r="A662" s="318"/>
      <c r="B662" s="332"/>
      <c r="C662" s="318"/>
      <c r="D662" s="318"/>
      <c r="E662" s="323"/>
      <c r="F662" s="318"/>
      <c r="G662" s="361"/>
      <c r="H662" s="318"/>
      <c r="I662" s="318"/>
      <c r="J662" s="318"/>
      <c r="K662" s="318"/>
      <c r="L662" s="318"/>
      <c r="M662" s="318"/>
      <c r="N662" s="318"/>
      <c r="O662" s="318"/>
      <c r="P662" s="318"/>
      <c r="Q662" s="318"/>
      <c r="R662" s="318"/>
      <c r="S662" s="318"/>
      <c r="T662" s="318"/>
      <c r="U662" s="318"/>
      <c r="V662" s="318"/>
      <c r="W662" s="318"/>
      <c r="X662" s="318"/>
      <c r="Y662" s="318"/>
      <c r="Z662" s="318"/>
    </row>
    <row r="663" ht="14.25" customHeight="1">
      <c r="A663" s="318"/>
      <c r="B663" s="332"/>
      <c r="C663" s="318"/>
      <c r="D663" s="318"/>
      <c r="E663" s="323"/>
      <c r="F663" s="318"/>
      <c r="G663" s="361"/>
      <c r="H663" s="318"/>
      <c r="I663" s="318"/>
      <c r="J663" s="318"/>
      <c r="K663" s="318"/>
      <c r="L663" s="318"/>
      <c r="M663" s="318"/>
      <c r="N663" s="318"/>
      <c r="O663" s="318"/>
      <c r="P663" s="318"/>
      <c r="Q663" s="318"/>
      <c r="R663" s="318"/>
      <c r="S663" s="318"/>
      <c r="T663" s="318"/>
      <c r="U663" s="318"/>
      <c r="V663" s="318"/>
      <c r="W663" s="318"/>
      <c r="X663" s="318"/>
      <c r="Y663" s="318"/>
      <c r="Z663" s="318"/>
    </row>
    <row r="664" ht="14.25" customHeight="1">
      <c r="A664" s="318"/>
      <c r="B664" s="332"/>
      <c r="C664" s="318"/>
      <c r="D664" s="318"/>
      <c r="E664" s="323"/>
      <c r="F664" s="318"/>
      <c r="G664" s="361"/>
      <c r="H664" s="318"/>
      <c r="I664" s="318"/>
      <c r="J664" s="318"/>
      <c r="K664" s="318"/>
      <c r="L664" s="318"/>
      <c r="M664" s="318"/>
      <c r="N664" s="318"/>
      <c r="O664" s="318"/>
      <c r="P664" s="318"/>
      <c r="Q664" s="318"/>
      <c r="R664" s="318"/>
      <c r="S664" s="318"/>
      <c r="T664" s="318"/>
      <c r="U664" s="318"/>
      <c r="V664" s="318"/>
      <c r="W664" s="318"/>
      <c r="X664" s="318"/>
      <c r="Y664" s="318"/>
      <c r="Z664" s="318"/>
    </row>
    <row r="665" ht="14.25" customHeight="1">
      <c r="A665" s="318"/>
      <c r="B665" s="332"/>
      <c r="C665" s="318"/>
      <c r="D665" s="318"/>
      <c r="E665" s="323"/>
      <c r="F665" s="318"/>
      <c r="G665" s="361"/>
      <c r="H665" s="318"/>
      <c r="I665" s="318"/>
      <c r="J665" s="318"/>
      <c r="K665" s="318"/>
      <c r="L665" s="318"/>
      <c r="M665" s="318"/>
      <c r="N665" s="318"/>
      <c r="O665" s="318"/>
      <c r="P665" s="318"/>
      <c r="Q665" s="318"/>
      <c r="R665" s="318"/>
      <c r="S665" s="318"/>
      <c r="T665" s="318"/>
      <c r="U665" s="318"/>
      <c r="V665" s="318"/>
      <c r="W665" s="318"/>
      <c r="X665" s="318"/>
      <c r="Y665" s="318"/>
      <c r="Z665" s="318"/>
    </row>
    <row r="666" ht="14.25" customHeight="1">
      <c r="A666" s="318"/>
      <c r="B666" s="332"/>
      <c r="C666" s="318"/>
      <c r="D666" s="318"/>
      <c r="E666" s="323"/>
      <c r="F666" s="318"/>
      <c r="G666" s="361"/>
      <c r="H666" s="318"/>
      <c r="I666" s="318"/>
      <c r="J666" s="318"/>
      <c r="K666" s="318"/>
      <c r="L666" s="318"/>
      <c r="M666" s="318"/>
      <c r="N666" s="318"/>
      <c r="O666" s="318"/>
      <c r="P666" s="318"/>
      <c r="Q666" s="318"/>
      <c r="R666" s="318"/>
      <c r="S666" s="318"/>
      <c r="T666" s="318"/>
      <c r="U666" s="318"/>
      <c r="V666" s="318"/>
      <c r="W666" s="318"/>
      <c r="X666" s="318"/>
      <c r="Y666" s="318"/>
      <c r="Z666" s="318"/>
    </row>
    <row r="667" ht="14.25" customHeight="1">
      <c r="A667" s="318"/>
      <c r="B667" s="332"/>
      <c r="C667" s="318"/>
      <c r="D667" s="318"/>
      <c r="E667" s="323"/>
      <c r="F667" s="318"/>
      <c r="G667" s="361"/>
      <c r="H667" s="318"/>
      <c r="I667" s="318"/>
      <c r="J667" s="318"/>
      <c r="K667" s="318"/>
      <c r="L667" s="318"/>
      <c r="M667" s="318"/>
      <c r="N667" s="318"/>
      <c r="O667" s="318"/>
      <c r="P667" s="318"/>
      <c r="Q667" s="318"/>
      <c r="R667" s="318"/>
      <c r="S667" s="318"/>
      <c r="T667" s="318"/>
      <c r="U667" s="318"/>
      <c r="V667" s="318"/>
      <c r="W667" s="318"/>
      <c r="X667" s="318"/>
      <c r="Y667" s="318"/>
      <c r="Z667" s="318"/>
    </row>
    <row r="668" ht="14.25" customHeight="1">
      <c r="A668" s="318"/>
      <c r="B668" s="332"/>
      <c r="C668" s="318"/>
      <c r="D668" s="318"/>
      <c r="E668" s="323"/>
      <c r="F668" s="318"/>
      <c r="G668" s="361"/>
      <c r="H668" s="318"/>
      <c r="I668" s="318"/>
      <c r="J668" s="318"/>
      <c r="K668" s="318"/>
      <c r="L668" s="318"/>
      <c r="M668" s="318"/>
      <c r="N668" s="318"/>
      <c r="O668" s="318"/>
      <c r="P668" s="318"/>
      <c r="Q668" s="318"/>
      <c r="R668" s="318"/>
      <c r="S668" s="318"/>
      <c r="T668" s="318"/>
      <c r="U668" s="318"/>
      <c r="V668" s="318"/>
      <c r="W668" s="318"/>
      <c r="X668" s="318"/>
      <c r="Y668" s="318"/>
      <c r="Z668" s="318"/>
    </row>
    <row r="669" ht="14.25" customHeight="1">
      <c r="A669" s="318"/>
      <c r="B669" s="332"/>
      <c r="C669" s="318"/>
      <c r="D669" s="318"/>
      <c r="E669" s="323"/>
      <c r="F669" s="318"/>
      <c r="G669" s="361"/>
      <c r="H669" s="318"/>
      <c r="I669" s="318"/>
      <c r="J669" s="318"/>
      <c r="K669" s="318"/>
      <c r="L669" s="318"/>
      <c r="M669" s="318"/>
      <c r="N669" s="318"/>
      <c r="O669" s="318"/>
      <c r="P669" s="318"/>
      <c r="Q669" s="318"/>
      <c r="R669" s="318"/>
      <c r="S669" s="318"/>
      <c r="T669" s="318"/>
      <c r="U669" s="318"/>
      <c r="V669" s="318"/>
      <c r="W669" s="318"/>
      <c r="X669" s="318"/>
      <c r="Y669" s="318"/>
      <c r="Z669" s="318"/>
    </row>
    <row r="670" ht="14.25" customHeight="1">
      <c r="A670" s="318"/>
      <c r="B670" s="332"/>
      <c r="C670" s="318"/>
      <c r="D670" s="318"/>
      <c r="E670" s="323"/>
      <c r="F670" s="318"/>
      <c r="G670" s="361"/>
      <c r="H670" s="318"/>
      <c r="I670" s="318"/>
      <c r="J670" s="318"/>
      <c r="K670" s="318"/>
      <c r="L670" s="318"/>
      <c r="M670" s="318"/>
      <c r="N670" s="318"/>
      <c r="O670" s="318"/>
      <c r="P670" s="318"/>
      <c r="Q670" s="318"/>
      <c r="R670" s="318"/>
      <c r="S670" s="318"/>
      <c r="T670" s="318"/>
      <c r="U670" s="318"/>
      <c r="V670" s="318"/>
      <c r="W670" s="318"/>
      <c r="X670" s="318"/>
      <c r="Y670" s="318"/>
      <c r="Z670" s="318"/>
    </row>
    <row r="671" ht="14.25" customHeight="1">
      <c r="A671" s="318"/>
      <c r="B671" s="332"/>
      <c r="C671" s="318"/>
      <c r="D671" s="318"/>
      <c r="E671" s="323"/>
      <c r="F671" s="318"/>
      <c r="G671" s="361"/>
      <c r="H671" s="318"/>
      <c r="I671" s="318"/>
      <c r="J671" s="318"/>
      <c r="K671" s="318"/>
      <c r="L671" s="318"/>
      <c r="M671" s="318"/>
      <c r="N671" s="318"/>
      <c r="O671" s="318"/>
      <c r="P671" s="318"/>
      <c r="Q671" s="318"/>
      <c r="R671" s="318"/>
      <c r="S671" s="318"/>
      <c r="T671" s="318"/>
      <c r="U671" s="318"/>
      <c r="V671" s="318"/>
      <c r="W671" s="318"/>
      <c r="X671" s="318"/>
      <c r="Y671" s="318"/>
      <c r="Z671" s="318"/>
    </row>
    <row r="672" ht="14.25" customHeight="1">
      <c r="A672" s="318"/>
      <c r="B672" s="332"/>
      <c r="C672" s="318"/>
      <c r="D672" s="318"/>
      <c r="E672" s="323"/>
      <c r="F672" s="318"/>
      <c r="G672" s="361"/>
      <c r="H672" s="318"/>
      <c r="I672" s="318"/>
      <c r="J672" s="318"/>
      <c r="K672" s="318"/>
      <c r="L672" s="318"/>
      <c r="M672" s="318"/>
      <c r="N672" s="318"/>
      <c r="O672" s="318"/>
      <c r="P672" s="318"/>
      <c r="Q672" s="318"/>
      <c r="R672" s="318"/>
      <c r="S672" s="318"/>
      <c r="T672" s="318"/>
      <c r="U672" s="318"/>
      <c r="V672" s="318"/>
      <c r="W672" s="318"/>
      <c r="X672" s="318"/>
      <c r="Y672" s="318"/>
      <c r="Z672" s="318"/>
    </row>
    <row r="673" ht="14.25" customHeight="1">
      <c r="A673" s="318"/>
      <c r="B673" s="332"/>
      <c r="C673" s="318"/>
      <c r="D673" s="318"/>
      <c r="E673" s="323"/>
      <c r="F673" s="318"/>
      <c r="G673" s="361"/>
      <c r="H673" s="318"/>
      <c r="I673" s="318"/>
      <c r="J673" s="318"/>
      <c r="K673" s="318"/>
      <c r="L673" s="318"/>
      <c r="M673" s="318"/>
      <c r="N673" s="318"/>
      <c r="O673" s="318"/>
      <c r="P673" s="318"/>
      <c r="Q673" s="318"/>
      <c r="R673" s="318"/>
      <c r="S673" s="318"/>
      <c r="T673" s="318"/>
      <c r="U673" s="318"/>
      <c r="V673" s="318"/>
      <c r="W673" s="318"/>
      <c r="X673" s="318"/>
      <c r="Y673" s="318"/>
      <c r="Z673" s="318"/>
    </row>
    <row r="674" ht="14.25" customHeight="1">
      <c r="A674" s="318"/>
      <c r="B674" s="332"/>
      <c r="C674" s="318"/>
      <c r="D674" s="318"/>
      <c r="E674" s="323"/>
      <c r="F674" s="318"/>
      <c r="G674" s="361"/>
      <c r="H674" s="318"/>
      <c r="I674" s="318"/>
      <c r="J674" s="318"/>
      <c r="K674" s="318"/>
      <c r="L674" s="318"/>
      <c r="M674" s="318"/>
      <c r="N674" s="318"/>
      <c r="O674" s="318"/>
      <c r="P674" s="318"/>
      <c r="Q674" s="318"/>
      <c r="R674" s="318"/>
      <c r="S674" s="318"/>
      <c r="T674" s="318"/>
      <c r="U674" s="318"/>
      <c r="V674" s="318"/>
      <c r="W674" s="318"/>
      <c r="X674" s="318"/>
      <c r="Y674" s="318"/>
      <c r="Z674" s="318"/>
    </row>
    <row r="675" ht="14.25" customHeight="1">
      <c r="A675" s="318"/>
      <c r="B675" s="332"/>
      <c r="C675" s="318"/>
      <c r="D675" s="318"/>
      <c r="E675" s="323"/>
      <c r="F675" s="318"/>
      <c r="G675" s="361"/>
      <c r="H675" s="318"/>
      <c r="I675" s="318"/>
      <c r="J675" s="318"/>
      <c r="K675" s="318"/>
      <c r="L675" s="318"/>
      <c r="M675" s="318"/>
      <c r="N675" s="318"/>
      <c r="O675" s="318"/>
      <c r="P675" s="318"/>
      <c r="Q675" s="318"/>
      <c r="R675" s="318"/>
      <c r="S675" s="318"/>
      <c r="T675" s="318"/>
      <c r="U675" s="318"/>
      <c r="V675" s="318"/>
      <c r="W675" s="318"/>
      <c r="X675" s="318"/>
      <c r="Y675" s="318"/>
      <c r="Z675" s="318"/>
    </row>
    <row r="676" ht="14.25" customHeight="1">
      <c r="A676" s="318"/>
      <c r="B676" s="332"/>
      <c r="C676" s="318"/>
      <c r="D676" s="318"/>
      <c r="E676" s="323"/>
      <c r="F676" s="318"/>
      <c r="G676" s="361"/>
      <c r="H676" s="318"/>
      <c r="I676" s="318"/>
      <c r="J676" s="318"/>
      <c r="K676" s="318"/>
      <c r="L676" s="318"/>
      <c r="M676" s="318"/>
      <c r="N676" s="318"/>
      <c r="O676" s="318"/>
      <c r="P676" s="318"/>
      <c r="Q676" s="318"/>
      <c r="R676" s="318"/>
      <c r="S676" s="318"/>
      <c r="T676" s="318"/>
      <c r="U676" s="318"/>
      <c r="V676" s="318"/>
      <c r="W676" s="318"/>
      <c r="X676" s="318"/>
      <c r="Y676" s="318"/>
      <c r="Z676" s="318"/>
    </row>
    <row r="677" ht="14.25" customHeight="1">
      <c r="A677" s="318"/>
      <c r="B677" s="332"/>
      <c r="C677" s="318"/>
      <c r="D677" s="318"/>
      <c r="E677" s="323"/>
      <c r="F677" s="318"/>
      <c r="G677" s="361"/>
      <c r="H677" s="318"/>
      <c r="I677" s="318"/>
      <c r="J677" s="318"/>
      <c r="K677" s="318"/>
      <c r="L677" s="318"/>
      <c r="M677" s="318"/>
      <c r="N677" s="318"/>
      <c r="O677" s="318"/>
      <c r="P677" s="318"/>
      <c r="Q677" s="318"/>
      <c r="R677" s="318"/>
      <c r="S677" s="318"/>
      <c r="T677" s="318"/>
      <c r="U677" s="318"/>
      <c r="V677" s="318"/>
      <c r="W677" s="318"/>
      <c r="X677" s="318"/>
      <c r="Y677" s="318"/>
      <c r="Z677" s="318"/>
    </row>
    <row r="678" ht="14.25" customHeight="1">
      <c r="A678" s="318"/>
      <c r="B678" s="332"/>
      <c r="C678" s="318"/>
      <c r="D678" s="318"/>
      <c r="E678" s="323"/>
      <c r="F678" s="318"/>
      <c r="G678" s="361"/>
      <c r="H678" s="318"/>
      <c r="I678" s="318"/>
      <c r="J678" s="318"/>
      <c r="K678" s="318"/>
      <c r="L678" s="318"/>
      <c r="M678" s="318"/>
      <c r="N678" s="318"/>
      <c r="O678" s="318"/>
      <c r="P678" s="318"/>
      <c r="Q678" s="318"/>
      <c r="R678" s="318"/>
      <c r="S678" s="318"/>
      <c r="T678" s="318"/>
      <c r="U678" s="318"/>
      <c r="V678" s="318"/>
      <c r="W678" s="318"/>
      <c r="X678" s="318"/>
      <c r="Y678" s="318"/>
      <c r="Z678" s="318"/>
    </row>
    <row r="679" ht="14.25" customHeight="1">
      <c r="A679" s="318"/>
      <c r="B679" s="332"/>
      <c r="C679" s="318"/>
      <c r="D679" s="318"/>
      <c r="E679" s="323"/>
      <c r="F679" s="318"/>
      <c r="G679" s="361"/>
      <c r="H679" s="318"/>
      <c r="I679" s="318"/>
      <c r="J679" s="318"/>
      <c r="K679" s="318"/>
      <c r="L679" s="318"/>
      <c r="M679" s="318"/>
      <c r="N679" s="318"/>
      <c r="O679" s="318"/>
      <c r="P679" s="318"/>
      <c r="Q679" s="318"/>
      <c r="R679" s="318"/>
      <c r="S679" s="318"/>
      <c r="T679" s="318"/>
      <c r="U679" s="318"/>
      <c r="V679" s="318"/>
      <c r="W679" s="318"/>
      <c r="X679" s="318"/>
      <c r="Y679" s="318"/>
      <c r="Z679" s="318"/>
    </row>
    <row r="680" ht="14.25" customHeight="1">
      <c r="A680" s="318"/>
      <c r="B680" s="332"/>
      <c r="C680" s="318"/>
      <c r="D680" s="318"/>
      <c r="E680" s="323"/>
      <c r="F680" s="318"/>
      <c r="G680" s="361"/>
      <c r="H680" s="318"/>
      <c r="I680" s="318"/>
      <c r="J680" s="318"/>
      <c r="K680" s="318"/>
      <c r="L680" s="318"/>
      <c r="M680" s="318"/>
      <c r="N680" s="318"/>
      <c r="O680" s="318"/>
      <c r="P680" s="318"/>
      <c r="Q680" s="318"/>
      <c r="R680" s="318"/>
      <c r="S680" s="318"/>
      <c r="T680" s="318"/>
      <c r="U680" s="318"/>
      <c r="V680" s="318"/>
      <c r="W680" s="318"/>
      <c r="X680" s="318"/>
      <c r="Y680" s="318"/>
      <c r="Z680" s="318"/>
    </row>
    <row r="681" ht="14.25" customHeight="1">
      <c r="A681" s="318"/>
      <c r="B681" s="332"/>
      <c r="C681" s="318"/>
      <c r="D681" s="318"/>
      <c r="E681" s="323"/>
      <c r="F681" s="318"/>
      <c r="G681" s="361"/>
      <c r="H681" s="318"/>
      <c r="I681" s="318"/>
      <c r="J681" s="318"/>
      <c r="K681" s="318"/>
      <c r="L681" s="318"/>
      <c r="M681" s="318"/>
      <c r="N681" s="318"/>
      <c r="O681" s="318"/>
      <c r="P681" s="318"/>
      <c r="Q681" s="318"/>
      <c r="R681" s="318"/>
      <c r="S681" s="318"/>
      <c r="T681" s="318"/>
      <c r="U681" s="318"/>
      <c r="V681" s="318"/>
      <c r="W681" s="318"/>
      <c r="X681" s="318"/>
      <c r="Y681" s="318"/>
      <c r="Z681" s="318"/>
    </row>
    <row r="682" ht="14.25" customHeight="1">
      <c r="A682" s="318"/>
      <c r="B682" s="332"/>
      <c r="C682" s="318"/>
      <c r="D682" s="318"/>
      <c r="E682" s="323"/>
      <c r="F682" s="318"/>
      <c r="G682" s="361"/>
      <c r="H682" s="318"/>
      <c r="I682" s="318"/>
      <c r="J682" s="318"/>
      <c r="K682" s="318"/>
      <c r="L682" s="318"/>
      <c r="M682" s="318"/>
      <c r="N682" s="318"/>
      <c r="O682" s="318"/>
      <c r="P682" s="318"/>
      <c r="Q682" s="318"/>
      <c r="R682" s="318"/>
      <c r="S682" s="318"/>
      <c r="T682" s="318"/>
      <c r="U682" s="318"/>
      <c r="V682" s="318"/>
      <c r="W682" s="318"/>
      <c r="X682" s="318"/>
      <c r="Y682" s="318"/>
      <c r="Z682" s="318"/>
    </row>
    <row r="683" ht="14.25" customHeight="1">
      <c r="A683" s="318"/>
      <c r="B683" s="332"/>
      <c r="C683" s="318"/>
      <c r="D683" s="318"/>
      <c r="E683" s="323"/>
      <c r="F683" s="318"/>
      <c r="G683" s="361"/>
      <c r="H683" s="318"/>
      <c r="I683" s="318"/>
      <c r="J683" s="318"/>
      <c r="K683" s="318"/>
      <c r="L683" s="318"/>
      <c r="M683" s="318"/>
      <c r="N683" s="318"/>
      <c r="O683" s="318"/>
      <c r="P683" s="318"/>
      <c r="Q683" s="318"/>
      <c r="R683" s="318"/>
      <c r="S683" s="318"/>
      <c r="T683" s="318"/>
      <c r="U683" s="318"/>
      <c r="V683" s="318"/>
      <c r="W683" s="318"/>
      <c r="X683" s="318"/>
      <c r="Y683" s="318"/>
      <c r="Z683" s="318"/>
    </row>
    <row r="684" ht="14.25" customHeight="1">
      <c r="A684" s="318"/>
      <c r="B684" s="332"/>
      <c r="C684" s="318"/>
      <c r="D684" s="318"/>
      <c r="E684" s="323"/>
      <c r="F684" s="318"/>
      <c r="G684" s="361"/>
      <c r="H684" s="318"/>
      <c r="I684" s="318"/>
      <c r="J684" s="318"/>
      <c r="K684" s="318"/>
      <c r="L684" s="318"/>
      <c r="M684" s="318"/>
      <c r="N684" s="318"/>
      <c r="O684" s="318"/>
      <c r="P684" s="318"/>
      <c r="Q684" s="318"/>
      <c r="R684" s="318"/>
      <c r="S684" s="318"/>
      <c r="T684" s="318"/>
      <c r="U684" s="318"/>
      <c r="V684" s="318"/>
      <c r="W684" s="318"/>
      <c r="X684" s="318"/>
      <c r="Y684" s="318"/>
      <c r="Z684" s="318"/>
    </row>
    <row r="685" ht="14.25" customHeight="1">
      <c r="A685" s="318"/>
      <c r="B685" s="332"/>
      <c r="C685" s="318"/>
      <c r="D685" s="318"/>
      <c r="E685" s="323"/>
      <c r="F685" s="318"/>
      <c r="G685" s="361"/>
      <c r="H685" s="318"/>
      <c r="I685" s="318"/>
      <c r="J685" s="318"/>
      <c r="K685" s="318"/>
      <c r="L685" s="318"/>
      <c r="M685" s="318"/>
      <c r="N685" s="318"/>
      <c r="O685" s="318"/>
      <c r="P685" s="318"/>
      <c r="Q685" s="318"/>
      <c r="R685" s="318"/>
      <c r="S685" s="318"/>
      <c r="T685" s="318"/>
      <c r="U685" s="318"/>
      <c r="V685" s="318"/>
      <c r="W685" s="318"/>
      <c r="X685" s="318"/>
      <c r="Y685" s="318"/>
      <c r="Z685" s="318"/>
    </row>
    <row r="686" ht="14.25" customHeight="1">
      <c r="A686" s="318"/>
      <c r="B686" s="332"/>
      <c r="C686" s="318"/>
      <c r="D686" s="318"/>
      <c r="E686" s="323"/>
      <c r="F686" s="318"/>
      <c r="G686" s="361"/>
      <c r="H686" s="318"/>
      <c r="I686" s="318"/>
      <c r="J686" s="318"/>
      <c r="K686" s="318"/>
      <c r="L686" s="318"/>
      <c r="M686" s="318"/>
      <c r="N686" s="318"/>
      <c r="O686" s="318"/>
      <c r="P686" s="318"/>
      <c r="Q686" s="318"/>
      <c r="R686" s="318"/>
      <c r="S686" s="318"/>
      <c r="T686" s="318"/>
      <c r="U686" s="318"/>
      <c r="V686" s="318"/>
      <c r="W686" s="318"/>
      <c r="X686" s="318"/>
      <c r="Y686" s="318"/>
      <c r="Z686" s="318"/>
    </row>
    <row r="687" ht="14.25" customHeight="1">
      <c r="A687" s="318"/>
      <c r="B687" s="332"/>
      <c r="C687" s="318"/>
      <c r="D687" s="318"/>
      <c r="E687" s="323"/>
      <c r="F687" s="318"/>
      <c r="G687" s="361"/>
      <c r="H687" s="318"/>
      <c r="I687" s="318"/>
      <c r="J687" s="318"/>
      <c r="K687" s="318"/>
      <c r="L687" s="318"/>
      <c r="M687" s="318"/>
      <c r="N687" s="318"/>
      <c r="O687" s="318"/>
      <c r="P687" s="318"/>
      <c r="Q687" s="318"/>
      <c r="R687" s="318"/>
      <c r="S687" s="318"/>
      <c r="T687" s="318"/>
      <c r="U687" s="318"/>
      <c r="V687" s="318"/>
      <c r="W687" s="318"/>
      <c r="X687" s="318"/>
      <c r="Y687" s="318"/>
      <c r="Z687" s="318"/>
    </row>
    <row r="688" ht="14.25" customHeight="1">
      <c r="A688" s="318"/>
      <c r="B688" s="332"/>
      <c r="C688" s="318"/>
      <c r="D688" s="318"/>
      <c r="E688" s="323"/>
      <c r="F688" s="318"/>
      <c r="G688" s="361"/>
      <c r="H688" s="318"/>
      <c r="I688" s="318"/>
      <c r="J688" s="318"/>
      <c r="K688" s="318"/>
      <c r="L688" s="318"/>
      <c r="M688" s="318"/>
      <c r="N688" s="318"/>
      <c r="O688" s="318"/>
      <c r="P688" s="318"/>
      <c r="Q688" s="318"/>
      <c r="R688" s="318"/>
      <c r="S688" s="318"/>
      <c r="T688" s="318"/>
      <c r="U688" s="318"/>
      <c r="V688" s="318"/>
      <c r="W688" s="318"/>
      <c r="X688" s="318"/>
      <c r="Y688" s="318"/>
      <c r="Z688" s="318"/>
    </row>
    <row r="689" ht="14.25" customHeight="1">
      <c r="A689" s="318"/>
      <c r="B689" s="332"/>
      <c r="C689" s="318"/>
      <c r="D689" s="318"/>
      <c r="E689" s="323"/>
      <c r="F689" s="318"/>
      <c r="G689" s="361"/>
      <c r="H689" s="318"/>
      <c r="I689" s="318"/>
      <c r="J689" s="318"/>
      <c r="K689" s="318"/>
      <c r="L689" s="318"/>
      <c r="M689" s="318"/>
      <c r="N689" s="318"/>
      <c r="O689" s="318"/>
      <c r="P689" s="318"/>
      <c r="Q689" s="318"/>
      <c r="R689" s="318"/>
      <c r="S689" s="318"/>
      <c r="T689" s="318"/>
      <c r="U689" s="318"/>
      <c r="V689" s="318"/>
      <c r="W689" s="318"/>
      <c r="X689" s="318"/>
      <c r="Y689" s="318"/>
      <c r="Z689" s="318"/>
    </row>
    <row r="690" ht="14.25" customHeight="1">
      <c r="A690" s="318"/>
      <c r="B690" s="332"/>
      <c r="C690" s="318"/>
      <c r="D690" s="318"/>
      <c r="E690" s="323"/>
      <c r="F690" s="318"/>
      <c r="G690" s="361"/>
      <c r="H690" s="318"/>
      <c r="I690" s="318"/>
      <c r="J690" s="318"/>
      <c r="K690" s="318"/>
      <c r="L690" s="318"/>
      <c r="M690" s="318"/>
      <c r="N690" s="318"/>
      <c r="O690" s="318"/>
      <c r="P690" s="318"/>
      <c r="Q690" s="318"/>
      <c r="R690" s="318"/>
      <c r="S690" s="318"/>
      <c r="T690" s="318"/>
      <c r="U690" s="318"/>
      <c r="V690" s="318"/>
      <c r="W690" s="318"/>
      <c r="X690" s="318"/>
      <c r="Y690" s="318"/>
      <c r="Z690" s="318"/>
    </row>
    <row r="691" ht="14.25" customHeight="1">
      <c r="A691" s="318"/>
      <c r="B691" s="332"/>
      <c r="C691" s="318"/>
      <c r="D691" s="318"/>
      <c r="E691" s="323"/>
      <c r="F691" s="318"/>
      <c r="G691" s="361"/>
      <c r="H691" s="318"/>
      <c r="I691" s="318"/>
      <c r="J691" s="318"/>
      <c r="K691" s="318"/>
      <c r="L691" s="318"/>
      <c r="M691" s="318"/>
      <c r="N691" s="318"/>
      <c r="O691" s="318"/>
      <c r="P691" s="318"/>
      <c r="Q691" s="318"/>
      <c r="R691" s="318"/>
      <c r="S691" s="318"/>
      <c r="T691" s="318"/>
      <c r="U691" s="318"/>
      <c r="V691" s="318"/>
      <c r="W691" s="318"/>
      <c r="X691" s="318"/>
      <c r="Y691" s="318"/>
      <c r="Z691" s="318"/>
    </row>
    <row r="692" ht="14.25" customHeight="1">
      <c r="A692" s="318"/>
      <c r="B692" s="332"/>
      <c r="C692" s="318"/>
      <c r="D692" s="318"/>
      <c r="E692" s="323"/>
      <c r="F692" s="318"/>
      <c r="G692" s="361"/>
      <c r="H692" s="318"/>
      <c r="I692" s="318"/>
      <c r="J692" s="318"/>
      <c r="K692" s="318"/>
      <c r="L692" s="318"/>
      <c r="M692" s="318"/>
      <c r="N692" s="318"/>
      <c r="O692" s="318"/>
      <c r="P692" s="318"/>
      <c r="Q692" s="318"/>
      <c r="R692" s="318"/>
      <c r="S692" s="318"/>
      <c r="T692" s="318"/>
      <c r="U692" s="318"/>
      <c r="V692" s="318"/>
      <c r="W692" s="318"/>
      <c r="X692" s="318"/>
      <c r="Y692" s="318"/>
      <c r="Z692" s="318"/>
    </row>
    <row r="693" ht="14.25" customHeight="1">
      <c r="A693" s="318"/>
      <c r="B693" s="332"/>
      <c r="C693" s="318"/>
      <c r="D693" s="318"/>
      <c r="E693" s="323"/>
      <c r="F693" s="318"/>
      <c r="G693" s="361"/>
      <c r="H693" s="318"/>
      <c r="I693" s="318"/>
      <c r="J693" s="318"/>
      <c r="K693" s="318"/>
      <c r="L693" s="318"/>
      <c r="M693" s="318"/>
      <c r="N693" s="318"/>
      <c r="O693" s="318"/>
      <c r="P693" s="318"/>
      <c r="Q693" s="318"/>
      <c r="R693" s="318"/>
      <c r="S693" s="318"/>
      <c r="T693" s="318"/>
      <c r="U693" s="318"/>
      <c r="V693" s="318"/>
      <c r="W693" s="318"/>
      <c r="X693" s="318"/>
      <c r="Y693" s="318"/>
      <c r="Z693" s="318"/>
    </row>
    <row r="694" ht="14.25" customHeight="1">
      <c r="A694" s="318"/>
      <c r="B694" s="332"/>
      <c r="C694" s="318"/>
      <c r="D694" s="318"/>
      <c r="E694" s="323"/>
      <c r="F694" s="318"/>
      <c r="G694" s="361"/>
      <c r="H694" s="318"/>
      <c r="I694" s="318"/>
      <c r="J694" s="318"/>
      <c r="K694" s="318"/>
      <c r="L694" s="318"/>
      <c r="M694" s="318"/>
      <c r="N694" s="318"/>
      <c r="O694" s="318"/>
      <c r="P694" s="318"/>
      <c r="Q694" s="318"/>
      <c r="R694" s="318"/>
      <c r="S694" s="318"/>
      <c r="T694" s="318"/>
      <c r="U694" s="318"/>
      <c r="V694" s="318"/>
      <c r="W694" s="318"/>
      <c r="X694" s="318"/>
      <c r="Y694" s="318"/>
      <c r="Z694" s="318"/>
    </row>
    <row r="695" ht="14.25" customHeight="1">
      <c r="A695" s="318"/>
      <c r="B695" s="332"/>
      <c r="C695" s="318"/>
      <c r="D695" s="318"/>
      <c r="E695" s="323"/>
      <c r="F695" s="318"/>
      <c r="G695" s="361"/>
      <c r="H695" s="318"/>
      <c r="I695" s="318"/>
      <c r="J695" s="318"/>
      <c r="K695" s="318"/>
      <c r="L695" s="318"/>
      <c r="M695" s="318"/>
      <c r="N695" s="318"/>
      <c r="O695" s="318"/>
      <c r="P695" s="318"/>
      <c r="Q695" s="318"/>
      <c r="R695" s="318"/>
      <c r="S695" s="318"/>
      <c r="T695" s="318"/>
      <c r="U695" s="318"/>
      <c r="V695" s="318"/>
      <c r="W695" s="318"/>
      <c r="X695" s="318"/>
      <c r="Y695" s="318"/>
      <c r="Z695" s="318"/>
    </row>
    <row r="696" ht="14.25" customHeight="1">
      <c r="A696" s="318"/>
      <c r="B696" s="332"/>
      <c r="C696" s="318"/>
      <c r="D696" s="318"/>
      <c r="E696" s="323"/>
      <c r="F696" s="318"/>
      <c r="G696" s="361"/>
      <c r="H696" s="318"/>
      <c r="I696" s="318"/>
      <c r="J696" s="318"/>
      <c r="K696" s="318"/>
      <c r="L696" s="318"/>
      <c r="M696" s="318"/>
      <c r="N696" s="318"/>
      <c r="O696" s="318"/>
      <c r="P696" s="318"/>
      <c r="Q696" s="318"/>
      <c r="R696" s="318"/>
      <c r="S696" s="318"/>
      <c r="T696" s="318"/>
      <c r="U696" s="318"/>
      <c r="V696" s="318"/>
      <c r="W696" s="318"/>
      <c r="X696" s="318"/>
      <c r="Y696" s="318"/>
      <c r="Z696" s="318"/>
    </row>
    <row r="697" ht="14.25" customHeight="1">
      <c r="A697" s="318"/>
      <c r="B697" s="332"/>
      <c r="C697" s="318"/>
      <c r="D697" s="318"/>
      <c r="E697" s="323"/>
      <c r="F697" s="318"/>
      <c r="G697" s="361"/>
      <c r="H697" s="318"/>
      <c r="I697" s="318"/>
      <c r="J697" s="318"/>
      <c r="K697" s="318"/>
      <c r="L697" s="318"/>
      <c r="M697" s="318"/>
      <c r="N697" s="318"/>
      <c r="O697" s="318"/>
      <c r="P697" s="318"/>
      <c r="Q697" s="318"/>
      <c r="R697" s="318"/>
      <c r="S697" s="318"/>
      <c r="T697" s="318"/>
      <c r="U697" s="318"/>
      <c r="V697" s="318"/>
      <c r="W697" s="318"/>
      <c r="X697" s="318"/>
      <c r="Y697" s="318"/>
      <c r="Z697" s="318"/>
    </row>
    <row r="698" ht="14.25" customHeight="1">
      <c r="A698" s="318"/>
      <c r="B698" s="332"/>
      <c r="C698" s="318"/>
      <c r="D698" s="318"/>
      <c r="E698" s="323"/>
      <c r="F698" s="318"/>
      <c r="G698" s="361"/>
      <c r="H698" s="318"/>
      <c r="I698" s="318"/>
      <c r="J698" s="318"/>
      <c r="K698" s="318"/>
      <c r="L698" s="318"/>
      <c r="M698" s="318"/>
      <c r="N698" s="318"/>
      <c r="O698" s="318"/>
      <c r="P698" s="318"/>
      <c r="Q698" s="318"/>
      <c r="R698" s="318"/>
      <c r="S698" s="318"/>
      <c r="T698" s="318"/>
      <c r="U698" s="318"/>
      <c r="V698" s="318"/>
      <c r="W698" s="318"/>
      <c r="X698" s="318"/>
      <c r="Y698" s="318"/>
      <c r="Z698" s="318"/>
    </row>
    <row r="699" ht="14.25" customHeight="1">
      <c r="A699" s="318"/>
      <c r="B699" s="332"/>
      <c r="C699" s="318"/>
      <c r="D699" s="318"/>
      <c r="E699" s="323"/>
      <c r="F699" s="318"/>
      <c r="G699" s="361"/>
      <c r="H699" s="318"/>
      <c r="I699" s="318"/>
      <c r="J699" s="318"/>
      <c r="K699" s="318"/>
      <c r="L699" s="318"/>
      <c r="M699" s="318"/>
      <c r="N699" s="318"/>
      <c r="O699" s="318"/>
      <c r="P699" s="318"/>
      <c r="Q699" s="318"/>
      <c r="R699" s="318"/>
      <c r="S699" s="318"/>
      <c r="T699" s="318"/>
      <c r="U699" s="318"/>
      <c r="V699" s="318"/>
      <c r="W699" s="318"/>
      <c r="X699" s="318"/>
      <c r="Y699" s="318"/>
      <c r="Z699" s="318"/>
    </row>
    <row r="700" ht="14.25" customHeight="1">
      <c r="A700" s="318"/>
      <c r="B700" s="332"/>
      <c r="C700" s="318"/>
      <c r="D700" s="318"/>
      <c r="E700" s="323"/>
      <c r="F700" s="318"/>
      <c r="G700" s="361"/>
      <c r="H700" s="318"/>
      <c r="I700" s="318"/>
      <c r="J700" s="318"/>
      <c r="K700" s="318"/>
      <c r="L700" s="318"/>
      <c r="M700" s="318"/>
      <c r="N700" s="318"/>
      <c r="O700" s="318"/>
      <c r="P700" s="318"/>
      <c r="Q700" s="318"/>
      <c r="R700" s="318"/>
      <c r="S700" s="318"/>
      <c r="T700" s="318"/>
      <c r="U700" s="318"/>
      <c r="V700" s="318"/>
      <c r="W700" s="318"/>
      <c r="X700" s="318"/>
      <c r="Y700" s="318"/>
      <c r="Z700" s="318"/>
    </row>
    <row r="701" ht="14.25" customHeight="1">
      <c r="A701" s="318"/>
      <c r="B701" s="332"/>
      <c r="C701" s="318"/>
      <c r="D701" s="318"/>
      <c r="E701" s="323"/>
      <c r="F701" s="318"/>
      <c r="G701" s="361"/>
      <c r="H701" s="318"/>
      <c r="I701" s="318"/>
      <c r="J701" s="318"/>
      <c r="K701" s="318"/>
      <c r="L701" s="318"/>
      <c r="M701" s="318"/>
      <c r="N701" s="318"/>
      <c r="O701" s="318"/>
      <c r="P701" s="318"/>
      <c r="Q701" s="318"/>
      <c r="R701" s="318"/>
      <c r="S701" s="318"/>
      <c r="T701" s="318"/>
      <c r="U701" s="318"/>
      <c r="V701" s="318"/>
      <c r="W701" s="318"/>
      <c r="X701" s="318"/>
      <c r="Y701" s="318"/>
      <c r="Z701" s="318"/>
    </row>
    <row r="702" ht="14.25" customHeight="1">
      <c r="A702" s="318"/>
      <c r="B702" s="332"/>
      <c r="C702" s="318"/>
      <c r="D702" s="318"/>
      <c r="E702" s="323"/>
      <c r="F702" s="318"/>
      <c r="G702" s="361"/>
      <c r="H702" s="318"/>
      <c r="I702" s="318"/>
      <c r="J702" s="318"/>
      <c r="K702" s="318"/>
      <c r="L702" s="318"/>
      <c r="M702" s="318"/>
      <c r="N702" s="318"/>
      <c r="O702" s="318"/>
      <c r="P702" s="318"/>
      <c r="Q702" s="318"/>
      <c r="R702" s="318"/>
      <c r="S702" s="318"/>
      <c r="T702" s="318"/>
      <c r="U702" s="318"/>
      <c r="V702" s="318"/>
      <c r="W702" s="318"/>
      <c r="X702" s="318"/>
      <c r="Y702" s="318"/>
      <c r="Z702" s="318"/>
    </row>
    <row r="703" ht="14.25" customHeight="1">
      <c r="A703" s="318"/>
      <c r="B703" s="332"/>
      <c r="C703" s="318"/>
      <c r="D703" s="318"/>
      <c r="E703" s="323"/>
      <c r="F703" s="318"/>
      <c r="G703" s="361"/>
      <c r="H703" s="318"/>
      <c r="I703" s="318"/>
      <c r="J703" s="318"/>
      <c r="K703" s="318"/>
      <c r="L703" s="318"/>
      <c r="M703" s="318"/>
      <c r="N703" s="318"/>
      <c r="O703" s="318"/>
      <c r="P703" s="318"/>
      <c r="Q703" s="318"/>
      <c r="R703" s="318"/>
      <c r="S703" s="318"/>
      <c r="T703" s="318"/>
      <c r="U703" s="318"/>
      <c r="V703" s="318"/>
      <c r="W703" s="318"/>
      <c r="X703" s="318"/>
      <c r="Y703" s="318"/>
      <c r="Z703" s="318"/>
    </row>
    <row r="704" ht="14.25" customHeight="1">
      <c r="A704" s="318"/>
      <c r="B704" s="332"/>
      <c r="C704" s="318"/>
      <c r="D704" s="318"/>
      <c r="E704" s="323"/>
      <c r="F704" s="318"/>
      <c r="G704" s="361"/>
      <c r="H704" s="318"/>
      <c r="I704" s="318"/>
      <c r="J704" s="318"/>
      <c r="K704" s="318"/>
      <c r="L704" s="318"/>
      <c r="M704" s="318"/>
      <c r="N704" s="318"/>
      <c r="O704" s="318"/>
      <c r="P704" s="318"/>
      <c r="Q704" s="318"/>
      <c r="R704" s="318"/>
      <c r="S704" s="318"/>
      <c r="T704" s="318"/>
      <c r="U704" s="318"/>
      <c r="V704" s="318"/>
      <c r="W704" s="318"/>
      <c r="X704" s="318"/>
      <c r="Y704" s="318"/>
      <c r="Z704" s="318"/>
    </row>
    <row r="705" ht="14.25" customHeight="1">
      <c r="A705" s="318"/>
      <c r="B705" s="332"/>
      <c r="C705" s="318"/>
      <c r="D705" s="318"/>
      <c r="E705" s="323"/>
      <c r="F705" s="318"/>
      <c r="G705" s="361"/>
      <c r="H705" s="318"/>
      <c r="I705" s="318"/>
      <c r="J705" s="318"/>
      <c r="K705" s="318"/>
      <c r="L705" s="318"/>
      <c r="M705" s="318"/>
      <c r="N705" s="318"/>
      <c r="O705" s="318"/>
      <c r="P705" s="318"/>
      <c r="Q705" s="318"/>
      <c r="R705" s="318"/>
      <c r="S705" s="318"/>
      <c r="T705" s="318"/>
      <c r="U705" s="318"/>
      <c r="V705" s="318"/>
      <c r="W705" s="318"/>
      <c r="X705" s="318"/>
      <c r="Y705" s="318"/>
      <c r="Z705" s="318"/>
    </row>
    <row r="706" ht="14.25" customHeight="1">
      <c r="A706" s="318"/>
      <c r="B706" s="332"/>
      <c r="C706" s="318"/>
      <c r="D706" s="318"/>
      <c r="E706" s="323"/>
      <c r="F706" s="318"/>
      <c r="G706" s="361"/>
      <c r="H706" s="318"/>
      <c r="I706" s="318"/>
      <c r="J706" s="318"/>
      <c r="K706" s="318"/>
      <c r="L706" s="318"/>
      <c r="M706" s="318"/>
      <c r="N706" s="318"/>
      <c r="O706" s="318"/>
      <c r="P706" s="318"/>
      <c r="Q706" s="318"/>
      <c r="R706" s="318"/>
      <c r="S706" s="318"/>
      <c r="T706" s="318"/>
      <c r="U706" s="318"/>
      <c r="V706" s="318"/>
      <c r="W706" s="318"/>
      <c r="X706" s="318"/>
      <c r="Y706" s="318"/>
      <c r="Z706" s="318"/>
    </row>
    <row r="707" ht="14.25" customHeight="1">
      <c r="A707" s="318"/>
      <c r="B707" s="332"/>
      <c r="C707" s="318"/>
      <c r="D707" s="318"/>
      <c r="E707" s="323"/>
      <c r="F707" s="318"/>
      <c r="G707" s="361"/>
      <c r="H707" s="318"/>
      <c r="I707" s="318"/>
      <c r="J707" s="318"/>
      <c r="K707" s="318"/>
      <c r="L707" s="318"/>
      <c r="M707" s="318"/>
      <c r="N707" s="318"/>
      <c r="O707" s="318"/>
      <c r="P707" s="318"/>
      <c r="Q707" s="318"/>
      <c r="R707" s="318"/>
      <c r="S707" s="318"/>
      <c r="T707" s="318"/>
      <c r="U707" s="318"/>
      <c r="V707" s="318"/>
      <c r="W707" s="318"/>
      <c r="X707" s="318"/>
      <c r="Y707" s="318"/>
      <c r="Z707" s="318"/>
    </row>
    <row r="708" ht="14.25" customHeight="1">
      <c r="A708" s="318"/>
      <c r="B708" s="332"/>
      <c r="C708" s="318"/>
      <c r="D708" s="318"/>
      <c r="E708" s="323"/>
      <c r="F708" s="318"/>
      <c r="G708" s="361"/>
      <c r="H708" s="318"/>
      <c r="I708" s="318"/>
      <c r="J708" s="318"/>
      <c r="K708" s="318"/>
      <c r="L708" s="318"/>
      <c r="M708" s="318"/>
      <c r="N708" s="318"/>
      <c r="O708" s="318"/>
      <c r="P708" s="318"/>
      <c r="Q708" s="318"/>
      <c r="R708" s="318"/>
      <c r="S708" s="318"/>
      <c r="T708" s="318"/>
      <c r="U708" s="318"/>
      <c r="V708" s="318"/>
      <c r="W708" s="318"/>
      <c r="X708" s="318"/>
      <c r="Y708" s="318"/>
      <c r="Z708" s="318"/>
    </row>
    <row r="709" ht="14.25" customHeight="1">
      <c r="A709" s="318"/>
      <c r="B709" s="332"/>
      <c r="C709" s="318"/>
      <c r="D709" s="318"/>
      <c r="E709" s="323"/>
      <c r="F709" s="318"/>
      <c r="G709" s="361"/>
      <c r="H709" s="318"/>
      <c r="I709" s="318"/>
      <c r="J709" s="318"/>
      <c r="K709" s="318"/>
      <c r="L709" s="318"/>
      <c r="M709" s="318"/>
      <c r="N709" s="318"/>
      <c r="O709" s="318"/>
      <c r="P709" s="318"/>
      <c r="Q709" s="318"/>
      <c r="R709" s="318"/>
      <c r="S709" s="318"/>
      <c r="T709" s="318"/>
      <c r="U709" s="318"/>
      <c r="V709" s="318"/>
      <c r="W709" s="318"/>
      <c r="X709" s="318"/>
      <c r="Y709" s="318"/>
      <c r="Z709" s="318"/>
    </row>
    <row r="710" ht="14.25" customHeight="1">
      <c r="A710" s="318"/>
      <c r="B710" s="332"/>
      <c r="C710" s="318"/>
      <c r="D710" s="318"/>
      <c r="E710" s="323"/>
      <c r="F710" s="318"/>
      <c r="G710" s="361"/>
      <c r="H710" s="318"/>
      <c r="I710" s="318"/>
      <c r="J710" s="318"/>
      <c r="K710" s="318"/>
      <c r="L710" s="318"/>
      <c r="M710" s="318"/>
      <c r="N710" s="318"/>
      <c r="O710" s="318"/>
      <c r="P710" s="318"/>
      <c r="Q710" s="318"/>
      <c r="R710" s="318"/>
      <c r="S710" s="318"/>
      <c r="T710" s="318"/>
      <c r="U710" s="318"/>
      <c r="V710" s="318"/>
      <c r="W710" s="318"/>
      <c r="X710" s="318"/>
      <c r="Y710" s="318"/>
      <c r="Z710" s="318"/>
    </row>
    <row r="711" ht="14.25" customHeight="1">
      <c r="A711" s="318"/>
      <c r="B711" s="332"/>
      <c r="C711" s="318"/>
      <c r="D711" s="318"/>
      <c r="E711" s="323"/>
      <c r="F711" s="318"/>
      <c r="G711" s="361"/>
      <c r="H711" s="318"/>
      <c r="I711" s="318"/>
      <c r="J711" s="318"/>
      <c r="K711" s="318"/>
      <c r="L711" s="318"/>
      <c r="M711" s="318"/>
      <c r="N711" s="318"/>
      <c r="O711" s="318"/>
      <c r="P711" s="318"/>
      <c r="Q711" s="318"/>
      <c r="R711" s="318"/>
      <c r="S711" s="318"/>
      <c r="T711" s="318"/>
      <c r="U711" s="318"/>
      <c r="V711" s="318"/>
      <c r="W711" s="318"/>
      <c r="X711" s="318"/>
      <c r="Y711" s="318"/>
      <c r="Z711" s="318"/>
    </row>
    <row r="712" ht="14.25" customHeight="1">
      <c r="A712" s="318"/>
      <c r="B712" s="332"/>
      <c r="C712" s="318"/>
      <c r="D712" s="318"/>
      <c r="E712" s="323"/>
      <c r="F712" s="318"/>
      <c r="G712" s="361"/>
      <c r="H712" s="318"/>
      <c r="I712" s="318"/>
      <c r="J712" s="318"/>
      <c r="K712" s="318"/>
      <c r="L712" s="318"/>
      <c r="M712" s="318"/>
      <c r="N712" s="318"/>
      <c r="O712" s="318"/>
      <c r="P712" s="318"/>
      <c r="Q712" s="318"/>
      <c r="R712" s="318"/>
      <c r="S712" s="318"/>
      <c r="T712" s="318"/>
      <c r="U712" s="318"/>
      <c r="V712" s="318"/>
      <c r="W712" s="318"/>
      <c r="X712" s="318"/>
      <c r="Y712" s="318"/>
      <c r="Z712" s="318"/>
    </row>
    <row r="713" ht="14.25" customHeight="1">
      <c r="A713" s="318"/>
      <c r="B713" s="332"/>
      <c r="C713" s="318"/>
      <c r="D713" s="318"/>
      <c r="E713" s="323"/>
      <c r="F713" s="318"/>
      <c r="G713" s="361"/>
      <c r="H713" s="318"/>
      <c r="I713" s="318"/>
      <c r="J713" s="318"/>
      <c r="K713" s="318"/>
      <c r="L713" s="318"/>
      <c r="M713" s="318"/>
      <c r="N713" s="318"/>
      <c r="O713" s="318"/>
      <c r="P713" s="318"/>
      <c r="Q713" s="318"/>
      <c r="R713" s="318"/>
      <c r="S713" s="318"/>
      <c r="T713" s="318"/>
      <c r="U713" s="318"/>
      <c r="V713" s="318"/>
      <c r="W713" s="318"/>
      <c r="X713" s="318"/>
      <c r="Y713" s="318"/>
      <c r="Z713" s="318"/>
    </row>
    <row r="714" ht="14.25" customHeight="1">
      <c r="A714" s="318"/>
      <c r="B714" s="332"/>
      <c r="C714" s="318"/>
      <c r="D714" s="318"/>
      <c r="E714" s="323"/>
      <c r="F714" s="318"/>
      <c r="G714" s="361"/>
      <c r="H714" s="318"/>
      <c r="I714" s="318"/>
      <c r="J714" s="318"/>
      <c r="K714" s="318"/>
      <c r="L714" s="318"/>
      <c r="M714" s="318"/>
      <c r="N714" s="318"/>
      <c r="O714" s="318"/>
      <c r="P714" s="318"/>
      <c r="Q714" s="318"/>
      <c r="R714" s="318"/>
      <c r="S714" s="318"/>
      <c r="T714" s="318"/>
      <c r="U714" s="318"/>
      <c r="V714" s="318"/>
      <c r="W714" s="318"/>
      <c r="X714" s="318"/>
      <c r="Y714" s="318"/>
      <c r="Z714" s="318"/>
    </row>
    <row r="715" ht="14.25" customHeight="1">
      <c r="A715" s="318"/>
      <c r="B715" s="332"/>
      <c r="C715" s="318"/>
      <c r="D715" s="318"/>
      <c r="E715" s="323"/>
      <c r="F715" s="318"/>
      <c r="G715" s="361"/>
      <c r="H715" s="318"/>
      <c r="I715" s="318"/>
      <c r="J715" s="318"/>
      <c r="K715" s="318"/>
      <c r="L715" s="318"/>
      <c r="M715" s="318"/>
      <c r="N715" s="318"/>
      <c r="O715" s="318"/>
      <c r="P715" s="318"/>
      <c r="Q715" s="318"/>
      <c r="R715" s="318"/>
      <c r="S715" s="318"/>
      <c r="T715" s="318"/>
      <c r="U715" s="318"/>
      <c r="V715" s="318"/>
      <c r="W715" s="318"/>
      <c r="X715" s="318"/>
      <c r="Y715" s="318"/>
      <c r="Z715" s="318"/>
    </row>
    <row r="716" ht="14.25" customHeight="1">
      <c r="A716" s="318"/>
      <c r="B716" s="332"/>
      <c r="C716" s="318"/>
      <c r="D716" s="318"/>
      <c r="E716" s="323"/>
      <c r="F716" s="318"/>
      <c r="G716" s="361"/>
      <c r="H716" s="318"/>
      <c r="I716" s="318"/>
      <c r="J716" s="318"/>
      <c r="K716" s="318"/>
      <c r="L716" s="318"/>
      <c r="M716" s="318"/>
      <c r="N716" s="318"/>
      <c r="O716" s="318"/>
      <c r="P716" s="318"/>
      <c r="Q716" s="318"/>
      <c r="R716" s="318"/>
      <c r="S716" s="318"/>
      <c r="T716" s="318"/>
      <c r="U716" s="318"/>
      <c r="V716" s="318"/>
      <c r="W716" s="318"/>
      <c r="X716" s="318"/>
      <c r="Y716" s="318"/>
      <c r="Z716" s="318"/>
    </row>
    <row r="717" ht="14.25" customHeight="1">
      <c r="A717" s="318"/>
      <c r="B717" s="332"/>
      <c r="C717" s="318"/>
      <c r="D717" s="318"/>
      <c r="E717" s="323"/>
      <c r="F717" s="318"/>
      <c r="G717" s="361"/>
      <c r="H717" s="318"/>
      <c r="I717" s="318"/>
      <c r="J717" s="318"/>
      <c r="K717" s="318"/>
      <c r="L717" s="318"/>
      <c r="M717" s="318"/>
      <c r="N717" s="318"/>
      <c r="O717" s="318"/>
      <c r="P717" s="318"/>
      <c r="Q717" s="318"/>
      <c r="R717" s="318"/>
      <c r="S717" s="318"/>
      <c r="T717" s="318"/>
      <c r="U717" s="318"/>
      <c r="V717" s="318"/>
      <c r="W717" s="318"/>
      <c r="X717" s="318"/>
      <c r="Y717" s="318"/>
      <c r="Z717" s="318"/>
    </row>
    <row r="718" ht="14.25" customHeight="1">
      <c r="A718" s="318"/>
      <c r="B718" s="332"/>
      <c r="C718" s="318"/>
      <c r="D718" s="318"/>
      <c r="E718" s="323"/>
      <c r="F718" s="318"/>
      <c r="G718" s="361"/>
      <c r="H718" s="318"/>
      <c r="I718" s="318"/>
      <c r="J718" s="318"/>
      <c r="K718" s="318"/>
      <c r="L718" s="318"/>
      <c r="M718" s="318"/>
      <c r="N718" s="318"/>
      <c r="O718" s="318"/>
      <c r="P718" s="318"/>
      <c r="Q718" s="318"/>
      <c r="R718" s="318"/>
      <c r="S718" s="318"/>
      <c r="T718" s="318"/>
      <c r="U718" s="318"/>
      <c r="V718" s="318"/>
      <c r="W718" s="318"/>
      <c r="X718" s="318"/>
      <c r="Y718" s="318"/>
      <c r="Z718" s="318"/>
    </row>
    <row r="719" ht="14.25" customHeight="1">
      <c r="A719" s="318"/>
      <c r="B719" s="332"/>
      <c r="C719" s="318"/>
      <c r="D719" s="318"/>
      <c r="E719" s="323"/>
      <c r="F719" s="318"/>
      <c r="G719" s="361"/>
      <c r="H719" s="318"/>
      <c r="I719" s="318"/>
      <c r="J719" s="318"/>
      <c r="K719" s="318"/>
      <c r="L719" s="318"/>
      <c r="M719" s="318"/>
      <c r="N719" s="318"/>
      <c r="O719" s="318"/>
      <c r="P719" s="318"/>
      <c r="Q719" s="318"/>
      <c r="R719" s="318"/>
      <c r="S719" s="318"/>
      <c r="T719" s="318"/>
      <c r="U719" s="318"/>
      <c r="V719" s="318"/>
      <c r="W719" s="318"/>
      <c r="X719" s="318"/>
      <c r="Y719" s="318"/>
      <c r="Z719" s="318"/>
    </row>
    <row r="720" ht="14.25" customHeight="1">
      <c r="A720" s="318"/>
      <c r="B720" s="332"/>
      <c r="C720" s="318"/>
      <c r="D720" s="318"/>
      <c r="E720" s="323"/>
      <c r="F720" s="318"/>
      <c r="G720" s="361"/>
      <c r="H720" s="318"/>
      <c r="I720" s="318"/>
      <c r="J720" s="318"/>
      <c r="K720" s="318"/>
      <c r="L720" s="318"/>
      <c r="M720" s="318"/>
      <c r="N720" s="318"/>
      <c r="O720" s="318"/>
      <c r="P720" s="318"/>
      <c r="Q720" s="318"/>
      <c r="R720" s="318"/>
      <c r="S720" s="318"/>
      <c r="T720" s="318"/>
      <c r="U720" s="318"/>
      <c r="V720" s="318"/>
      <c r="W720" s="318"/>
      <c r="X720" s="318"/>
      <c r="Y720" s="318"/>
      <c r="Z720" s="318"/>
    </row>
    <row r="721" ht="14.25" customHeight="1">
      <c r="A721" s="318"/>
      <c r="B721" s="332"/>
      <c r="C721" s="318"/>
      <c r="D721" s="318"/>
      <c r="E721" s="323"/>
      <c r="F721" s="318"/>
      <c r="G721" s="361"/>
      <c r="H721" s="318"/>
      <c r="I721" s="318"/>
      <c r="J721" s="318"/>
      <c r="K721" s="318"/>
      <c r="L721" s="318"/>
      <c r="M721" s="318"/>
      <c r="N721" s="318"/>
      <c r="O721" s="318"/>
      <c r="P721" s="318"/>
      <c r="Q721" s="318"/>
      <c r="R721" s="318"/>
      <c r="S721" s="318"/>
      <c r="T721" s="318"/>
      <c r="U721" s="318"/>
      <c r="V721" s="318"/>
      <c r="W721" s="318"/>
      <c r="X721" s="318"/>
      <c r="Y721" s="318"/>
      <c r="Z721" s="318"/>
    </row>
    <row r="722" ht="14.25" customHeight="1">
      <c r="A722" s="318"/>
      <c r="B722" s="332"/>
      <c r="C722" s="318"/>
      <c r="D722" s="318"/>
      <c r="E722" s="323"/>
      <c r="F722" s="318"/>
      <c r="G722" s="361"/>
      <c r="H722" s="318"/>
      <c r="I722" s="318"/>
      <c r="J722" s="318"/>
      <c r="K722" s="318"/>
      <c r="L722" s="318"/>
      <c r="M722" s="318"/>
      <c r="N722" s="318"/>
      <c r="O722" s="318"/>
      <c r="P722" s="318"/>
      <c r="Q722" s="318"/>
      <c r="R722" s="318"/>
      <c r="S722" s="318"/>
      <c r="T722" s="318"/>
      <c r="U722" s="318"/>
      <c r="V722" s="318"/>
      <c r="W722" s="318"/>
      <c r="X722" s="318"/>
      <c r="Y722" s="318"/>
      <c r="Z722" s="318"/>
    </row>
    <row r="723" ht="14.25" customHeight="1">
      <c r="A723" s="318"/>
      <c r="B723" s="332"/>
      <c r="C723" s="318"/>
      <c r="D723" s="318"/>
      <c r="E723" s="323"/>
      <c r="F723" s="318"/>
      <c r="G723" s="361"/>
      <c r="H723" s="318"/>
      <c r="I723" s="318"/>
      <c r="J723" s="318"/>
      <c r="K723" s="318"/>
      <c r="L723" s="318"/>
      <c r="M723" s="318"/>
      <c r="N723" s="318"/>
      <c r="O723" s="318"/>
      <c r="P723" s="318"/>
      <c r="Q723" s="318"/>
      <c r="R723" s="318"/>
      <c r="S723" s="318"/>
      <c r="T723" s="318"/>
      <c r="U723" s="318"/>
      <c r="V723" s="318"/>
      <c r="W723" s="318"/>
      <c r="X723" s="318"/>
      <c r="Y723" s="318"/>
      <c r="Z723" s="318"/>
    </row>
    <row r="724" ht="14.25" customHeight="1">
      <c r="A724" s="318"/>
      <c r="B724" s="332"/>
      <c r="C724" s="318"/>
      <c r="D724" s="318"/>
      <c r="E724" s="323"/>
      <c r="F724" s="318"/>
      <c r="G724" s="361"/>
      <c r="H724" s="318"/>
      <c r="I724" s="318"/>
      <c r="J724" s="318"/>
      <c r="K724" s="318"/>
      <c r="L724" s="318"/>
      <c r="M724" s="318"/>
      <c r="N724" s="318"/>
      <c r="O724" s="318"/>
      <c r="P724" s="318"/>
      <c r="Q724" s="318"/>
      <c r="R724" s="318"/>
      <c r="S724" s="318"/>
      <c r="T724" s="318"/>
      <c r="U724" s="318"/>
      <c r="V724" s="318"/>
      <c r="W724" s="318"/>
      <c r="X724" s="318"/>
      <c r="Y724" s="318"/>
      <c r="Z724" s="318"/>
    </row>
    <row r="725" ht="14.25" customHeight="1">
      <c r="A725" s="318"/>
      <c r="B725" s="332"/>
      <c r="C725" s="318"/>
      <c r="D725" s="318"/>
      <c r="E725" s="323"/>
      <c r="F725" s="318"/>
      <c r="G725" s="361"/>
      <c r="H725" s="318"/>
      <c r="I725" s="318"/>
      <c r="J725" s="318"/>
      <c r="K725" s="318"/>
      <c r="L725" s="318"/>
      <c r="M725" s="318"/>
      <c r="N725" s="318"/>
      <c r="O725" s="318"/>
      <c r="P725" s="318"/>
      <c r="Q725" s="318"/>
      <c r="R725" s="318"/>
      <c r="S725" s="318"/>
      <c r="T725" s="318"/>
      <c r="U725" s="318"/>
      <c r="V725" s="318"/>
      <c r="W725" s="318"/>
      <c r="X725" s="318"/>
      <c r="Y725" s="318"/>
      <c r="Z725" s="318"/>
    </row>
    <row r="726" ht="14.25" customHeight="1">
      <c r="A726" s="318"/>
      <c r="B726" s="332"/>
      <c r="C726" s="318"/>
      <c r="D726" s="318"/>
      <c r="E726" s="323"/>
      <c r="F726" s="318"/>
      <c r="G726" s="361"/>
      <c r="H726" s="318"/>
      <c r="I726" s="318"/>
      <c r="J726" s="318"/>
      <c r="K726" s="318"/>
      <c r="L726" s="318"/>
      <c r="M726" s="318"/>
      <c r="N726" s="318"/>
      <c r="O726" s="318"/>
      <c r="P726" s="318"/>
      <c r="Q726" s="318"/>
      <c r="R726" s="318"/>
      <c r="S726" s="318"/>
      <c r="T726" s="318"/>
      <c r="U726" s="318"/>
      <c r="V726" s="318"/>
      <c r="W726" s="318"/>
      <c r="X726" s="318"/>
      <c r="Y726" s="318"/>
      <c r="Z726" s="318"/>
    </row>
    <row r="727" ht="14.25" customHeight="1">
      <c r="A727" s="318"/>
      <c r="B727" s="332"/>
      <c r="C727" s="318"/>
      <c r="D727" s="318"/>
      <c r="E727" s="323"/>
      <c r="F727" s="318"/>
      <c r="G727" s="361"/>
      <c r="H727" s="318"/>
      <c r="I727" s="318"/>
      <c r="J727" s="318"/>
      <c r="K727" s="318"/>
      <c r="L727" s="318"/>
      <c r="M727" s="318"/>
      <c r="N727" s="318"/>
      <c r="O727" s="318"/>
      <c r="P727" s="318"/>
      <c r="Q727" s="318"/>
      <c r="R727" s="318"/>
      <c r="S727" s="318"/>
      <c r="T727" s="318"/>
      <c r="U727" s="318"/>
      <c r="V727" s="318"/>
      <c r="W727" s="318"/>
      <c r="X727" s="318"/>
      <c r="Y727" s="318"/>
      <c r="Z727" s="318"/>
    </row>
    <row r="728" ht="14.25" customHeight="1">
      <c r="A728" s="318"/>
      <c r="B728" s="332"/>
      <c r="C728" s="318"/>
      <c r="D728" s="318"/>
      <c r="E728" s="323"/>
      <c r="F728" s="318"/>
      <c r="G728" s="361"/>
      <c r="H728" s="318"/>
      <c r="I728" s="318"/>
      <c r="J728" s="318"/>
      <c r="K728" s="318"/>
      <c r="L728" s="318"/>
      <c r="M728" s="318"/>
      <c r="N728" s="318"/>
      <c r="O728" s="318"/>
      <c r="P728" s="318"/>
      <c r="Q728" s="318"/>
      <c r="R728" s="318"/>
      <c r="S728" s="318"/>
      <c r="T728" s="318"/>
      <c r="U728" s="318"/>
      <c r="V728" s="318"/>
      <c r="W728" s="318"/>
      <c r="X728" s="318"/>
      <c r="Y728" s="318"/>
      <c r="Z728" s="318"/>
    </row>
    <row r="729" ht="14.25" customHeight="1">
      <c r="A729" s="318"/>
      <c r="B729" s="332"/>
      <c r="C729" s="318"/>
      <c r="D729" s="318"/>
      <c r="E729" s="323"/>
      <c r="F729" s="318"/>
      <c r="G729" s="361"/>
      <c r="H729" s="318"/>
      <c r="I729" s="318"/>
      <c r="J729" s="318"/>
      <c r="K729" s="318"/>
      <c r="L729" s="318"/>
      <c r="M729" s="318"/>
      <c r="N729" s="318"/>
      <c r="O729" s="318"/>
      <c r="P729" s="318"/>
      <c r="Q729" s="318"/>
      <c r="R729" s="318"/>
      <c r="S729" s="318"/>
      <c r="T729" s="318"/>
      <c r="U729" s="318"/>
      <c r="V729" s="318"/>
      <c r="W729" s="318"/>
      <c r="X729" s="318"/>
      <c r="Y729" s="318"/>
      <c r="Z729" s="318"/>
    </row>
    <row r="730" ht="14.25" customHeight="1">
      <c r="A730" s="318"/>
      <c r="B730" s="332"/>
      <c r="C730" s="318"/>
      <c r="D730" s="318"/>
      <c r="E730" s="323"/>
      <c r="F730" s="318"/>
      <c r="G730" s="361"/>
      <c r="H730" s="318"/>
      <c r="I730" s="318"/>
      <c r="J730" s="318"/>
      <c r="K730" s="318"/>
      <c r="L730" s="318"/>
      <c r="M730" s="318"/>
      <c r="N730" s="318"/>
      <c r="O730" s="318"/>
      <c r="P730" s="318"/>
      <c r="Q730" s="318"/>
      <c r="R730" s="318"/>
      <c r="S730" s="318"/>
      <c r="T730" s="318"/>
      <c r="U730" s="318"/>
      <c r="V730" s="318"/>
      <c r="W730" s="318"/>
      <c r="X730" s="318"/>
      <c r="Y730" s="318"/>
      <c r="Z730" s="318"/>
    </row>
    <row r="731" ht="14.25" customHeight="1">
      <c r="A731" s="318"/>
      <c r="B731" s="332"/>
      <c r="C731" s="318"/>
      <c r="D731" s="318"/>
      <c r="E731" s="323"/>
      <c r="F731" s="318"/>
      <c r="G731" s="361"/>
      <c r="H731" s="318"/>
      <c r="I731" s="318"/>
      <c r="J731" s="318"/>
      <c r="K731" s="318"/>
      <c r="L731" s="318"/>
      <c r="M731" s="318"/>
      <c r="N731" s="318"/>
      <c r="O731" s="318"/>
      <c r="P731" s="318"/>
      <c r="Q731" s="318"/>
      <c r="R731" s="318"/>
      <c r="S731" s="318"/>
      <c r="T731" s="318"/>
      <c r="U731" s="318"/>
      <c r="V731" s="318"/>
      <c r="W731" s="318"/>
      <c r="X731" s="318"/>
      <c r="Y731" s="318"/>
      <c r="Z731" s="318"/>
    </row>
    <row r="732" ht="14.25" customHeight="1">
      <c r="A732" s="318"/>
      <c r="B732" s="332"/>
      <c r="C732" s="318"/>
      <c r="D732" s="318"/>
      <c r="E732" s="323"/>
      <c r="F732" s="318"/>
      <c r="G732" s="361"/>
      <c r="H732" s="318"/>
      <c r="I732" s="318"/>
      <c r="J732" s="318"/>
      <c r="K732" s="318"/>
      <c r="L732" s="318"/>
      <c r="M732" s="318"/>
      <c r="N732" s="318"/>
      <c r="O732" s="318"/>
      <c r="P732" s="318"/>
      <c r="Q732" s="318"/>
      <c r="R732" s="318"/>
      <c r="S732" s="318"/>
      <c r="T732" s="318"/>
      <c r="U732" s="318"/>
      <c r="V732" s="318"/>
      <c r="W732" s="318"/>
      <c r="X732" s="318"/>
      <c r="Y732" s="318"/>
      <c r="Z732" s="318"/>
    </row>
    <row r="733" ht="14.25" customHeight="1">
      <c r="A733" s="318"/>
      <c r="B733" s="332"/>
      <c r="C733" s="318"/>
      <c r="D733" s="318"/>
      <c r="E733" s="323"/>
      <c r="F733" s="318"/>
      <c r="G733" s="361"/>
      <c r="H733" s="318"/>
      <c r="I733" s="318"/>
      <c r="J733" s="318"/>
      <c r="K733" s="318"/>
      <c r="L733" s="318"/>
      <c r="M733" s="318"/>
      <c r="N733" s="318"/>
      <c r="O733" s="318"/>
      <c r="P733" s="318"/>
      <c r="Q733" s="318"/>
      <c r="R733" s="318"/>
      <c r="S733" s="318"/>
      <c r="T733" s="318"/>
      <c r="U733" s="318"/>
      <c r="V733" s="318"/>
      <c r="W733" s="318"/>
      <c r="X733" s="318"/>
      <c r="Y733" s="318"/>
      <c r="Z733" s="318"/>
    </row>
    <row r="734" ht="14.25" customHeight="1">
      <c r="A734" s="318"/>
      <c r="B734" s="332"/>
      <c r="C734" s="318"/>
      <c r="D734" s="318"/>
      <c r="E734" s="323"/>
      <c r="F734" s="318"/>
      <c r="G734" s="361"/>
      <c r="H734" s="318"/>
      <c r="I734" s="318"/>
      <c r="J734" s="318"/>
      <c r="K734" s="318"/>
      <c r="L734" s="318"/>
      <c r="M734" s="318"/>
      <c r="N734" s="318"/>
      <c r="O734" s="318"/>
      <c r="P734" s="318"/>
      <c r="Q734" s="318"/>
      <c r="R734" s="318"/>
      <c r="S734" s="318"/>
      <c r="T734" s="318"/>
      <c r="U734" s="318"/>
      <c r="V734" s="318"/>
      <c r="W734" s="318"/>
      <c r="X734" s="318"/>
      <c r="Y734" s="318"/>
      <c r="Z734" s="318"/>
    </row>
    <row r="735" ht="14.25" customHeight="1">
      <c r="A735" s="318"/>
      <c r="B735" s="332"/>
      <c r="C735" s="318"/>
      <c r="D735" s="318"/>
      <c r="E735" s="323"/>
      <c r="F735" s="318"/>
      <c r="G735" s="361"/>
      <c r="H735" s="318"/>
      <c r="I735" s="318"/>
      <c r="J735" s="318"/>
      <c r="K735" s="318"/>
      <c r="L735" s="318"/>
      <c r="M735" s="318"/>
      <c r="N735" s="318"/>
      <c r="O735" s="318"/>
      <c r="P735" s="318"/>
      <c r="Q735" s="318"/>
      <c r="R735" s="318"/>
      <c r="S735" s="318"/>
      <c r="T735" s="318"/>
      <c r="U735" s="318"/>
      <c r="V735" s="318"/>
      <c r="W735" s="318"/>
      <c r="X735" s="318"/>
      <c r="Y735" s="318"/>
      <c r="Z735" s="318"/>
    </row>
    <row r="736" ht="14.25" customHeight="1">
      <c r="A736" s="318"/>
      <c r="B736" s="332"/>
      <c r="C736" s="318"/>
      <c r="D736" s="318"/>
      <c r="E736" s="323"/>
      <c r="F736" s="318"/>
      <c r="G736" s="361"/>
      <c r="H736" s="318"/>
      <c r="I736" s="318"/>
      <c r="J736" s="318"/>
      <c r="K736" s="318"/>
      <c r="L736" s="318"/>
      <c r="M736" s="318"/>
      <c r="N736" s="318"/>
      <c r="O736" s="318"/>
      <c r="P736" s="318"/>
      <c r="Q736" s="318"/>
      <c r="R736" s="318"/>
      <c r="S736" s="318"/>
      <c r="T736" s="318"/>
      <c r="U736" s="318"/>
      <c r="V736" s="318"/>
      <c r="W736" s="318"/>
      <c r="X736" s="318"/>
      <c r="Y736" s="318"/>
      <c r="Z736" s="318"/>
    </row>
    <row r="737" ht="14.25" customHeight="1">
      <c r="A737" s="318"/>
      <c r="B737" s="332"/>
      <c r="C737" s="318"/>
      <c r="D737" s="318"/>
      <c r="E737" s="323"/>
      <c r="F737" s="318"/>
      <c r="G737" s="361"/>
      <c r="H737" s="318"/>
      <c r="I737" s="318"/>
      <c r="J737" s="318"/>
      <c r="K737" s="318"/>
      <c r="L737" s="318"/>
      <c r="M737" s="318"/>
      <c r="N737" s="318"/>
      <c r="O737" s="318"/>
      <c r="P737" s="318"/>
      <c r="Q737" s="318"/>
      <c r="R737" s="318"/>
      <c r="S737" s="318"/>
      <c r="T737" s="318"/>
      <c r="U737" s="318"/>
      <c r="V737" s="318"/>
      <c r="W737" s="318"/>
      <c r="X737" s="318"/>
      <c r="Y737" s="318"/>
      <c r="Z737" s="318"/>
    </row>
    <row r="738" ht="14.25" customHeight="1">
      <c r="A738" s="318"/>
      <c r="B738" s="332"/>
      <c r="C738" s="318"/>
      <c r="D738" s="318"/>
      <c r="E738" s="323"/>
      <c r="F738" s="318"/>
      <c r="G738" s="361"/>
      <c r="H738" s="318"/>
      <c r="I738" s="318"/>
      <c r="J738" s="318"/>
      <c r="K738" s="318"/>
      <c r="L738" s="318"/>
      <c r="M738" s="318"/>
      <c r="N738" s="318"/>
      <c r="O738" s="318"/>
      <c r="P738" s="318"/>
      <c r="Q738" s="318"/>
      <c r="R738" s="318"/>
      <c r="S738" s="318"/>
      <c r="T738" s="318"/>
      <c r="U738" s="318"/>
      <c r="V738" s="318"/>
      <c r="W738" s="318"/>
      <c r="X738" s="318"/>
      <c r="Y738" s="318"/>
      <c r="Z738" s="318"/>
    </row>
    <row r="739" ht="14.25" customHeight="1">
      <c r="A739" s="318"/>
      <c r="B739" s="332"/>
      <c r="C739" s="318"/>
      <c r="D739" s="318"/>
      <c r="E739" s="323"/>
      <c r="F739" s="318"/>
      <c r="G739" s="361"/>
      <c r="H739" s="318"/>
      <c r="I739" s="318"/>
      <c r="J739" s="318"/>
      <c r="K739" s="318"/>
      <c r="L739" s="318"/>
      <c r="M739" s="318"/>
      <c r="N739" s="318"/>
      <c r="O739" s="318"/>
      <c r="P739" s="318"/>
      <c r="Q739" s="318"/>
      <c r="R739" s="318"/>
      <c r="S739" s="318"/>
      <c r="T739" s="318"/>
      <c r="U739" s="318"/>
      <c r="V739" s="318"/>
      <c r="W739" s="318"/>
      <c r="X739" s="318"/>
      <c r="Y739" s="318"/>
      <c r="Z739" s="318"/>
    </row>
    <row r="740" ht="14.25" customHeight="1">
      <c r="A740" s="318"/>
      <c r="B740" s="332"/>
      <c r="C740" s="318"/>
      <c r="D740" s="318"/>
      <c r="E740" s="323"/>
      <c r="F740" s="318"/>
      <c r="G740" s="361"/>
      <c r="H740" s="318"/>
      <c r="I740" s="318"/>
      <c r="J740" s="318"/>
      <c r="K740" s="318"/>
      <c r="L740" s="318"/>
      <c r="M740" s="318"/>
      <c r="N740" s="318"/>
      <c r="O740" s="318"/>
      <c r="P740" s="318"/>
      <c r="Q740" s="318"/>
      <c r="R740" s="318"/>
      <c r="S740" s="318"/>
      <c r="T740" s="318"/>
      <c r="U740" s="318"/>
      <c r="V740" s="318"/>
      <c r="W740" s="318"/>
      <c r="X740" s="318"/>
      <c r="Y740" s="318"/>
      <c r="Z740" s="318"/>
    </row>
    <row r="741" ht="14.25" customHeight="1">
      <c r="A741" s="318"/>
      <c r="B741" s="332"/>
      <c r="C741" s="318"/>
      <c r="D741" s="318"/>
      <c r="E741" s="323"/>
      <c r="F741" s="318"/>
      <c r="G741" s="361"/>
      <c r="H741" s="318"/>
      <c r="I741" s="318"/>
      <c r="J741" s="318"/>
      <c r="K741" s="318"/>
      <c r="L741" s="318"/>
      <c r="M741" s="318"/>
      <c r="N741" s="318"/>
      <c r="O741" s="318"/>
      <c r="P741" s="318"/>
      <c r="Q741" s="318"/>
      <c r="R741" s="318"/>
      <c r="S741" s="318"/>
      <c r="T741" s="318"/>
      <c r="U741" s="318"/>
      <c r="V741" s="318"/>
      <c r="W741" s="318"/>
      <c r="X741" s="318"/>
      <c r="Y741" s="318"/>
      <c r="Z741" s="318"/>
    </row>
    <row r="742" ht="14.25" customHeight="1">
      <c r="A742" s="318"/>
      <c r="B742" s="332"/>
      <c r="C742" s="318"/>
      <c r="D742" s="318"/>
      <c r="E742" s="323"/>
      <c r="F742" s="318"/>
      <c r="G742" s="361"/>
      <c r="H742" s="318"/>
      <c r="I742" s="318"/>
      <c r="J742" s="318"/>
      <c r="K742" s="318"/>
      <c r="L742" s="318"/>
      <c r="M742" s="318"/>
      <c r="N742" s="318"/>
      <c r="O742" s="318"/>
      <c r="P742" s="318"/>
      <c r="Q742" s="318"/>
      <c r="R742" s="318"/>
      <c r="S742" s="318"/>
      <c r="T742" s="318"/>
      <c r="U742" s="318"/>
      <c r="V742" s="318"/>
      <c r="W742" s="318"/>
      <c r="X742" s="318"/>
      <c r="Y742" s="318"/>
      <c r="Z742" s="318"/>
    </row>
    <row r="743" ht="14.25" customHeight="1">
      <c r="A743" s="318"/>
      <c r="B743" s="332"/>
      <c r="C743" s="318"/>
      <c r="D743" s="318"/>
      <c r="E743" s="323"/>
      <c r="F743" s="318"/>
      <c r="G743" s="361"/>
      <c r="H743" s="318"/>
      <c r="I743" s="318"/>
      <c r="J743" s="318"/>
      <c r="K743" s="318"/>
      <c r="L743" s="318"/>
      <c r="M743" s="318"/>
      <c r="N743" s="318"/>
      <c r="O743" s="318"/>
      <c r="P743" s="318"/>
      <c r="Q743" s="318"/>
      <c r="R743" s="318"/>
      <c r="S743" s="318"/>
      <c r="T743" s="318"/>
      <c r="U743" s="318"/>
      <c r="V743" s="318"/>
      <c r="W743" s="318"/>
      <c r="X743" s="318"/>
      <c r="Y743" s="318"/>
      <c r="Z743" s="318"/>
    </row>
    <row r="744" ht="14.25" customHeight="1">
      <c r="A744" s="318"/>
      <c r="B744" s="332"/>
      <c r="C744" s="318"/>
      <c r="D744" s="318"/>
      <c r="E744" s="323"/>
      <c r="F744" s="318"/>
      <c r="G744" s="361"/>
      <c r="H744" s="318"/>
      <c r="I744" s="318"/>
      <c r="J744" s="318"/>
      <c r="K744" s="318"/>
      <c r="L744" s="318"/>
      <c r="M744" s="318"/>
      <c r="N744" s="318"/>
      <c r="O744" s="318"/>
      <c r="P744" s="318"/>
      <c r="Q744" s="318"/>
      <c r="R744" s="318"/>
      <c r="S744" s="318"/>
      <c r="T744" s="318"/>
      <c r="U744" s="318"/>
      <c r="V744" s="318"/>
      <c r="W744" s="318"/>
      <c r="X744" s="318"/>
      <c r="Y744" s="318"/>
      <c r="Z744" s="318"/>
    </row>
    <row r="745" ht="14.25" customHeight="1">
      <c r="A745" s="318"/>
      <c r="B745" s="332"/>
      <c r="C745" s="318"/>
      <c r="D745" s="318"/>
      <c r="E745" s="323"/>
      <c r="F745" s="318"/>
      <c r="G745" s="361"/>
      <c r="H745" s="318"/>
      <c r="I745" s="318"/>
      <c r="J745" s="318"/>
      <c r="K745" s="318"/>
      <c r="L745" s="318"/>
      <c r="M745" s="318"/>
      <c r="N745" s="318"/>
      <c r="O745" s="318"/>
      <c r="P745" s="318"/>
      <c r="Q745" s="318"/>
      <c r="R745" s="318"/>
      <c r="S745" s="318"/>
      <c r="T745" s="318"/>
      <c r="U745" s="318"/>
      <c r="V745" s="318"/>
      <c r="W745" s="318"/>
      <c r="X745" s="318"/>
      <c r="Y745" s="318"/>
      <c r="Z745" s="318"/>
    </row>
    <row r="746" ht="14.25" customHeight="1">
      <c r="A746" s="318"/>
      <c r="B746" s="332"/>
      <c r="C746" s="318"/>
      <c r="D746" s="318"/>
      <c r="E746" s="323"/>
      <c r="F746" s="318"/>
      <c r="G746" s="361"/>
      <c r="H746" s="318"/>
      <c r="I746" s="318"/>
      <c r="J746" s="318"/>
      <c r="K746" s="318"/>
      <c r="L746" s="318"/>
      <c r="M746" s="318"/>
      <c r="N746" s="318"/>
      <c r="O746" s="318"/>
      <c r="P746" s="318"/>
      <c r="Q746" s="318"/>
      <c r="R746" s="318"/>
      <c r="S746" s="318"/>
      <c r="T746" s="318"/>
      <c r="U746" s="318"/>
      <c r="V746" s="318"/>
      <c r="W746" s="318"/>
      <c r="X746" s="318"/>
      <c r="Y746" s="318"/>
      <c r="Z746" s="318"/>
    </row>
    <row r="747" ht="14.25" customHeight="1">
      <c r="A747" s="318"/>
      <c r="B747" s="332"/>
      <c r="C747" s="318"/>
      <c r="D747" s="318"/>
      <c r="E747" s="323"/>
      <c r="F747" s="318"/>
      <c r="G747" s="361"/>
      <c r="H747" s="318"/>
      <c r="I747" s="318"/>
      <c r="J747" s="318"/>
      <c r="K747" s="318"/>
      <c r="L747" s="318"/>
      <c r="M747" s="318"/>
      <c r="N747" s="318"/>
      <c r="O747" s="318"/>
      <c r="P747" s="318"/>
      <c r="Q747" s="318"/>
      <c r="R747" s="318"/>
      <c r="S747" s="318"/>
      <c r="T747" s="318"/>
      <c r="U747" s="318"/>
      <c r="V747" s="318"/>
      <c r="W747" s="318"/>
      <c r="X747" s="318"/>
      <c r="Y747" s="318"/>
      <c r="Z747" s="318"/>
    </row>
    <row r="748" ht="14.25" customHeight="1">
      <c r="A748" s="318"/>
      <c r="B748" s="332"/>
      <c r="C748" s="318"/>
      <c r="D748" s="318"/>
      <c r="E748" s="323"/>
      <c r="F748" s="318"/>
      <c r="G748" s="361"/>
      <c r="H748" s="318"/>
      <c r="I748" s="318"/>
      <c r="J748" s="318"/>
      <c r="K748" s="318"/>
      <c r="L748" s="318"/>
      <c r="M748" s="318"/>
      <c r="N748" s="318"/>
      <c r="O748" s="318"/>
      <c r="P748" s="318"/>
      <c r="Q748" s="318"/>
      <c r="R748" s="318"/>
      <c r="S748" s="318"/>
      <c r="T748" s="318"/>
      <c r="U748" s="318"/>
      <c r="V748" s="318"/>
      <c r="W748" s="318"/>
      <c r="X748" s="318"/>
      <c r="Y748" s="318"/>
      <c r="Z748" s="318"/>
    </row>
    <row r="749" ht="14.25" customHeight="1">
      <c r="A749" s="318"/>
      <c r="B749" s="332"/>
      <c r="C749" s="318"/>
      <c r="D749" s="318"/>
      <c r="E749" s="323"/>
      <c r="F749" s="318"/>
      <c r="G749" s="361"/>
      <c r="H749" s="318"/>
      <c r="I749" s="318"/>
      <c r="J749" s="318"/>
      <c r="K749" s="318"/>
      <c r="L749" s="318"/>
      <c r="M749" s="318"/>
      <c r="N749" s="318"/>
      <c r="O749" s="318"/>
      <c r="P749" s="318"/>
      <c r="Q749" s="318"/>
      <c r="R749" s="318"/>
      <c r="S749" s="318"/>
      <c r="T749" s="318"/>
      <c r="U749" s="318"/>
      <c r="V749" s="318"/>
      <c r="W749" s="318"/>
      <c r="X749" s="318"/>
      <c r="Y749" s="318"/>
      <c r="Z749" s="318"/>
    </row>
    <row r="750" ht="14.25" customHeight="1">
      <c r="A750" s="318"/>
      <c r="B750" s="332"/>
      <c r="C750" s="318"/>
      <c r="D750" s="318"/>
      <c r="E750" s="323"/>
      <c r="F750" s="318"/>
      <c r="G750" s="361"/>
      <c r="H750" s="318"/>
      <c r="I750" s="318"/>
      <c r="J750" s="318"/>
      <c r="K750" s="318"/>
      <c r="L750" s="318"/>
      <c r="M750" s="318"/>
      <c r="N750" s="318"/>
      <c r="O750" s="318"/>
      <c r="P750" s="318"/>
      <c r="Q750" s="318"/>
      <c r="R750" s="318"/>
      <c r="S750" s="318"/>
      <c r="T750" s="318"/>
      <c r="U750" s="318"/>
      <c r="V750" s="318"/>
      <c r="W750" s="318"/>
      <c r="X750" s="318"/>
      <c r="Y750" s="318"/>
      <c r="Z750" s="318"/>
    </row>
    <row r="751" ht="14.25" customHeight="1">
      <c r="A751" s="318"/>
      <c r="B751" s="332"/>
      <c r="C751" s="318"/>
      <c r="D751" s="318"/>
      <c r="E751" s="323"/>
      <c r="F751" s="318"/>
      <c r="G751" s="361"/>
      <c r="H751" s="318"/>
      <c r="I751" s="318"/>
      <c r="J751" s="318"/>
      <c r="K751" s="318"/>
      <c r="L751" s="318"/>
      <c r="M751" s="318"/>
      <c r="N751" s="318"/>
      <c r="O751" s="318"/>
      <c r="P751" s="318"/>
      <c r="Q751" s="318"/>
      <c r="R751" s="318"/>
      <c r="S751" s="318"/>
      <c r="T751" s="318"/>
      <c r="U751" s="318"/>
      <c r="V751" s="318"/>
      <c r="W751" s="318"/>
      <c r="X751" s="318"/>
      <c r="Y751" s="318"/>
      <c r="Z751" s="318"/>
    </row>
    <row r="752" ht="14.25" customHeight="1">
      <c r="A752" s="318"/>
      <c r="B752" s="332"/>
      <c r="C752" s="318"/>
      <c r="D752" s="318"/>
      <c r="E752" s="323"/>
      <c r="F752" s="318"/>
      <c r="G752" s="361"/>
      <c r="H752" s="318"/>
      <c r="I752" s="318"/>
      <c r="J752" s="318"/>
      <c r="K752" s="318"/>
      <c r="L752" s="318"/>
      <c r="M752" s="318"/>
      <c r="N752" s="318"/>
      <c r="O752" s="318"/>
      <c r="P752" s="318"/>
      <c r="Q752" s="318"/>
      <c r="R752" s="318"/>
      <c r="S752" s="318"/>
      <c r="T752" s="318"/>
      <c r="U752" s="318"/>
      <c r="V752" s="318"/>
      <c r="W752" s="318"/>
      <c r="X752" s="318"/>
      <c r="Y752" s="318"/>
      <c r="Z752" s="318"/>
    </row>
    <row r="753" ht="14.25" customHeight="1">
      <c r="A753" s="318"/>
      <c r="B753" s="332"/>
      <c r="C753" s="318"/>
      <c r="D753" s="318"/>
      <c r="E753" s="323"/>
      <c r="F753" s="318"/>
      <c r="G753" s="361"/>
      <c r="H753" s="318"/>
      <c r="I753" s="318"/>
      <c r="J753" s="318"/>
      <c r="K753" s="318"/>
      <c r="L753" s="318"/>
      <c r="M753" s="318"/>
      <c r="N753" s="318"/>
      <c r="O753" s="318"/>
      <c r="P753" s="318"/>
      <c r="Q753" s="318"/>
      <c r="R753" s="318"/>
      <c r="S753" s="318"/>
      <c r="T753" s="318"/>
      <c r="U753" s="318"/>
      <c r="V753" s="318"/>
      <c r="W753" s="318"/>
      <c r="X753" s="318"/>
      <c r="Y753" s="318"/>
      <c r="Z753" s="318"/>
    </row>
    <row r="754" ht="14.25" customHeight="1">
      <c r="A754" s="318"/>
      <c r="B754" s="332"/>
      <c r="C754" s="318"/>
      <c r="D754" s="318"/>
      <c r="E754" s="323"/>
      <c r="F754" s="318"/>
      <c r="G754" s="361"/>
      <c r="H754" s="318"/>
      <c r="I754" s="318"/>
      <c r="J754" s="318"/>
      <c r="K754" s="318"/>
      <c r="L754" s="318"/>
      <c r="M754" s="318"/>
      <c r="N754" s="318"/>
      <c r="O754" s="318"/>
      <c r="P754" s="318"/>
      <c r="Q754" s="318"/>
      <c r="R754" s="318"/>
      <c r="S754" s="318"/>
      <c r="T754" s="318"/>
      <c r="U754" s="318"/>
      <c r="V754" s="318"/>
      <c r="W754" s="318"/>
      <c r="X754" s="318"/>
      <c r="Y754" s="318"/>
      <c r="Z754" s="318"/>
    </row>
    <row r="755" ht="14.25" customHeight="1">
      <c r="A755" s="318"/>
      <c r="B755" s="332"/>
      <c r="C755" s="318"/>
      <c r="D755" s="318"/>
      <c r="E755" s="323"/>
      <c r="F755" s="318"/>
      <c r="G755" s="361"/>
      <c r="H755" s="318"/>
      <c r="I755" s="318"/>
      <c r="J755" s="318"/>
      <c r="K755" s="318"/>
      <c r="L755" s="318"/>
      <c r="M755" s="318"/>
      <c r="N755" s="318"/>
      <c r="O755" s="318"/>
      <c r="P755" s="318"/>
      <c r="Q755" s="318"/>
      <c r="R755" s="318"/>
      <c r="S755" s="318"/>
      <c r="T755" s="318"/>
      <c r="U755" s="318"/>
      <c r="V755" s="318"/>
      <c r="W755" s="318"/>
      <c r="X755" s="318"/>
      <c r="Y755" s="318"/>
      <c r="Z755" s="318"/>
    </row>
    <row r="756" ht="14.25" customHeight="1">
      <c r="A756" s="318"/>
      <c r="B756" s="332"/>
      <c r="C756" s="318"/>
      <c r="D756" s="318"/>
      <c r="E756" s="323"/>
      <c r="F756" s="318"/>
      <c r="G756" s="361"/>
      <c r="H756" s="318"/>
      <c r="I756" s="318"/>
      <c r="J756" s="318"/>
      <c r="K756" s="318"/>
      <c r="L756" s="318"/>
      <c r="M756" s="318"/>
      <c r="N756" s="318"/>
      <c r="O756" s="318"/>
      <c r="P756" s="318"/>
      <c r="Q756" s="318"/>
      <c r="R756" s="318"/>
      <c r="S756" s="318"/>
      <c r="T756" s="318"/>
      <c r="U756" s="318"/>
      <c r="V756" s="318"/>
      <c r="W756" s="318"/>
      <c r="X756" s="318"/>
      <c r="Y756" s="318"/>
      <c r="Z756" s="318"/>
    </row>
    <row r="757" ht="14.25" customHeight="1">
      <c r="A757" s="318"/>
      <c r="B757" s="332"/>
      <c r="C757" s="318"/>
      <c r="D757" s="318"/>
      <c r="E757" s="323"/>
      <c r="F757" s="318"/>
      <c r="G757" s="361"/>
      <c r="H757" s="318"/>
      <c r="I757" s="318"/>
      <c r="J757" s="318"/>
      <c r="K757" s="318"/>
      <c r="L757" s="318"/>
      <c r="M757" s="318"/>
      <c r="N757" s="318"/>
      <c r="O757" s="318"/>
      <c r="P757" s="318"/>
      <c r="Q757" s="318"/>
      <c r="R757" s="318"/>
      <c r="S757" s="318"/>
      <c r="T757" s="318"/>
      <c r="U757" s="318"/>
      <c r="V757" s="318"/>
      <c r="W757" s="318"/>
      <c r="X757" s="318"/>
      <c r="Y757" s="318"/>
      <c r="Z757" s="318"/>
    </row>
    <row r="758" ht="14.25" customHeight="1">
      <c r="A758" s="318"/>
      <c r="B758" s="332"/>
      <c r="C758" s="318"/>
      <c r="D758" s="318"/>
      <c r="E758" s="323"/>
      <c r="F758" s="318"/>
      <c r="G758" s="361"/>
      <c r="H758" s="318"/>
      <c r="I758" s="318"/>
      <c r="J758" s="318"/>
      <c r="K758" s="318"/>
      <c r="L758" s="318"/>
      <c r="M758" s="318"/>
      <c r="N758" s="318"/>
      <c r="O758" s="318"/>
      <c r="P758" s="318"/>
      <c r="Q758" s="318"/>
      <c r="R758" s="318"/>
      <c r="S758" s="318"/>
      <c r="T758" s="318"/>
      <c r="U758" s="318"/>
      <c r="V758" s="318"/>
      <c r="W758" s="318"/>
      <c r="X758" s="318"/>
      <c r="Y758" s="318"/>
      <c r="Z758" s="318"/>
    </row>
    <row r="759" ht="14.25" customHeight="1">
      <c r="A759" s="318"/>
      <c r="B759" s="332"/>
      <c r="C759" s="318"/>
      <c r="D759" s="318"/>
      <c r="E759" s="323"/>
      <c r="F759" s="318"/>
      <c r="G759" s="361"/>
      <c r="H759" s="318"/>
      <c r="I759" s="318"/>
      <c r="J759" s="318"/>
      <c r="K759" s="318"/>
      <c r="L759" s="318"/>
      <c r="M759" s="318"/>
      <c r="N759" s="318"/>
      <c r="O759" s="318"/>
      <c r="P759" s="318"/>
      <c r="Q759" s="318"/>
      <c r="R759" s="318"/>
      <c r="S759" s="318"/>
      <c r="T759" s="318"/>
      <c r="U759" s="318"/>
      <c r="V759" s="318"/>
      <c r="W759" s="318"/>
      <c r="X759" s="318"/>
      <c r="Y759" s="318"/>
      <c r="Z759" s="318"/>
    </row>
    <row r="760" ht="14.25" customHeight="1">
      <c r="A760" s="318"/>
      <c r="B760" s="332"/>
      <c r="C760" s="318"/>
      <c r="D760" s="318"/>
      <c r="E760" s="323"/>
      <c r="F760" s="318"/>
      <c r="G760" s="361"/>
      <c r="H760" s="318"/>
      <c r="I760" s="318"/>
      <c r="J760" s="318"/>
      <c r="K760" s="318"/>
      <c r="L760" s="318"/>
      <c r="M760" s="318"/>
      <c r="N760" s="318"/>
      <c r="O760" s="318"/>
      <c r="P760" s="318"/>
      <c r="Q760" s="318"/>
      <c r="R760" s="318"/>
      <c r="S760" s="318"/>
      <c r="T760" s="318"/>
      <c r="U760" s="318"/>
      <c r="V760" s="318"/>
      <c r="W760" s="318"/>
      <c r="X760" s="318"/>
      <c r="Y760" s="318"/>
      <c r="Z760" s="318"/>
    </row>
    <row r="761" ht="14.25" customHeight="1">
      <c r="A761" s="318"/>
      <c r="B761" s="332"/>
      <c r="C761" s="318"/>
      <c r="D761" s="318"/>
      <c r="E761" s="323"/>
      <c r="F761" s="318"/>
      <c r="G761" s="361"/>
      <c r="H761" s="318"/>
      <c r="I761" s="318"/>
      <c r="J761" s="318"/>
      <c r="K761" s="318"/>
      <c r="L761" s="318"/>
      <c r="M761" s="318"/>
      <c r="N761" s="318"/>
      <c r="O761" s="318"/>
      <c r="P761" s="318"/>
      <c r="Q761" s="318"/>
      <c r="R761" s="318"/>
      <c r="S761" s="318"/>
      <c r="T761" s="318"/>
      <c r="U761" s="318"/>
      <c r="V761" s="318"/>
      <c r="W761" s="318"/>
      <c r="X761" s="318"/>
      <c r="Y761" s="318"/>
      <c r="Z761" s="318"/>
    </row>
    <row r="762" ht="14.25" customHeight="1">
      <c r="A762" s="318"/>
      <c r="B762" s="332"/>
      <c r="C762" s="318"/>
      <c r="D762" s="318"/>
      <c r="E762" s="323"/>
      <c r="F762" s="318"/>
      <c r="G762" s="361"/>
      <c r="H762" s="318"/>
      <c r="I762" s="318"/>
      <c r="J762" s="318"/>
      <c r="K762" s="318"/>
      <c r="L762" s="318"/>
      <c r="M762" s="318"/>
      <c r="N762" s="318"/>
      <c r="O762" s="318"/>
      <c r="P762" s="318"/>
      <c r="Q762" s="318"/>
      <c r="R762" s="318"/>
      <c r="S762" s="318"/>
      <c r="T762" s="318"/>
      <c r="U762" s="318"/>
      <c r="V762" s="318"/>
      <c r="W762" s="318"/>
      <c r="X762" s="318"/>
      <c r="Y762" s="318"/>
      <c r="Z762" s="318"/>
    </row>
    <row r="763" ht="14.25" customHeight="1">
      <c r="A763" s="318"/>
      <c r="B763" s="332"/>
      <c r="C763" s="318"/>
      <c r="D763" s="318"/>
      <c r="E763" s="323"/>
      <c r="F763" s="318"/>
      <c r="G763" s="361"/>
      <c r="H763" s="318"/>
      <c r="I763" s="318"/>
      <c r="J763" s="318"/>
      <c r="K763" s="318"/>
      <c r="L763" s="318"/>
      <c r="M763" s="318"/>
      <c r="N763" s="318"/>
      <c r="O763" s="318"/>
      <c r="P763" s="318"/>
      <c r="Q763" s="318"/>
      <c r="R763" s="318"/>
      <c r="S763" s="318"/>
      <c r="T763" s="318"/>
      <c r="U763" s="318"/>
      <c r="V763" s="318"/>
      <c r="W763" s="318"/>
      <c r="X763" s="318"/>
      <c r="Y763" s="318"/>
      <c r="Z763" s="318"/>
    </row>
    <row r="764" ht="14.25" customHeight="1">
      <c r="A764" s="318"/>
      <c r="B764" s="332"/>
      <c r="C764" s="318"/>
      <c r="D764" s="318"/>
      <c r="E764" s="323"/>
      <c r="F764" s="318"/>
      <c r="G764" s="361"/>
      <c r="H764" s="318"/>
      <c r="I764" s="318"/>
      <c r="J764" s="318"/>
      <c r="K764" s="318"/>
      <c r="L764" s="318"/>
      <c r="M764" s="318"/>
      <c r="N764" s="318"/>
      <c r="O764" s="318"/>
      <c r="P764" s="318"/>
      <c r="Q764" s="318"/>
      <c r="R764" s="318"/>
      <c r="S764" s="318"/>
      <c r="T764" s="318"/>
      <c r="U764" s="318"/>
      <c r="V764" s="318"/>
      <c r="W764" s="318"/>
      <c r="X764" s="318"/>
      <c r="Y764" s="318"/>
      <c r="Z764" s="318"/>
    </row>
    <row r="765" ht="14.25" customHeight="1">
      <c r="A765" s="318"/>
      <c r="B765" s="332"/>
      <c r="C765" s="318"/>
      <c r="D765" s="318"/>
      <c r="E765" s="323"/>
      <c r="F765" s="318"/>
      <c r="G765" s="361"/>
      <c r="H765" s="318"/>
      <c r="I765" s="318"/>
      <c r="J765" s="318"/>
      <c r="K765" s="318"/>
      <c r="L765" s="318"/>
      <c r="M765" s="318"/>
      <c r="N765" s="318"/>
      <c r="O765" s="318"/>
      <c r="P765" s="318"/>
      <c r="Q765" s="318"/>
      <c r="R765" s="318"/>
      <c r="S765" s="318"/>
      <c r="T765" s="318"/>
      <c r="U765" s="318"/>
      <c r="V765" s="318"/>
      <c r="W765" s="318"/>
      <c r="X765" s="318"/>
      <c r="Y765" s="318"/>
      <c r="Z765" s="318"/>
    </row>
    <row r="766" ht="14.25" customHeight="1">
      <c r="A766" s="318"/>
      <c r="B766" s="332"/>
      <c r="C766" s="318"/>
      <c r="D766" s="318"/>
      <c r="E766" s="323"/>
      <c r="F766" s="318"/>
      <c r="G766" s="361"/>
      <c r="H766" s="318"/>
      <c r="I766" s="318"/>
      <c r="J766" s="318"/>
      <c r="K766" s="318"/>
      <c r="L766" s="318"/>
      <c r="M766" s="318"/>
      <c r="N766" s="318"/>
      <c r="O766" s="318"/>
      <c r="P766" s="318"/>
      <c r="Q766" s="318"/>
      <c r="R766" s="318"/>
      <c r="S766" s="318"/>
      <c r="T766" s="318"/>
      <c r="U766" s="318"/>
      <c r="V766" s="318"/>
      <c r="W766" s="318"/>
      <c r="X766" s="318"/>
      <c r="Y766" s="318"/>
      <c r="Z766" s="318"/>
    </row>
    <row r="767" ht="14.25" customHeight="1">
      <c r="A767" s="318"/>
      <c r="B767" s="332"/>
      <c r="C767" s="318"/>
      <c r="D767" s="318"/>
      <c r="E767" s="323"/>
      <c r="F767" s="318"/>
      <c r="G767" s="361"/>
      <c r="H767" s="318"/>
      <c r="I767" s="318"/>
      <c r="J767" s="318"/>
      <c r="K767" s="318"/>
      <c r="L767" s="318"/>
      <c r="M767" s="318"/>
      <c r="N767" s="318"/>
      <c r="O767" s="318"/>
      <c r="P767" s="318"/>
      <c r="Q767" s="318"/>
      <c r="R767" s="318"/>
      <c r="S767" s="318"/>
      <c r="T767" s="318"/>
      <c r="U767" s="318"/>
      <c r="V767" s="318"/>
      <c r="W767" s="318"/>
      <c r="X767" s="318"/>
      <c r="Y767" s="318"/>
      <c r="Z767" s="318"/>
    </row>
    <row r="768" ht="14.25" customHeight="1">
      <c r="A768" s="318"/>
      <c r="B768" s="332"/>
      <c r="C768" s="318"/>
      <c r="D768" s="318"/>
      <c r="E768" s="323"/>
      <c r="F768" s="318"/>
      <c r="G768" s="361"/>
      <c r="H768" s="318"/>
      <c r="I768" s="318"/>
      <c r="J768" s="318"/>
      <c r="K768" s="318"/>
      <c r="L768" s="318"/>
      <c r="M768" s="318"/>
      <c r="N768" s="318"/>
      <c r="O768" s="318"/>
      <c r="P768" s="318"/>
      <c r="Q768" s="318"/>
      <c r="R768" s="318"/>
      <c r="S768" s="318"/>
      <c r="T768" s="318"/>
      <c r="U768" s="318"/>
      <c r="V768" s="318"/>
      <c r="W768" s="318"/>
      <c r="X768" s="318"/>
      <c r="Y768" s="318"/>
      <c r="Z768" s="318"/>
    </row>
    <row r="769" ht="14.25" customHeight="1">
      <c r="A769" s="318"/>
      <c r="B769" s="332"/>
      <c r="C769" s="318"/>
      <c r="D769" s="318"/>
      <c r="E769" s="323"/>
      <c r="F769" s="318"/>
      <c r="G769" s="361"/>
      <c r="H769" s="318"/>
      <c r="I769" s="318"/>
      <c r="J769" s="318"/>
      <c r="K769" s="318"/>
      <c r="L769" s="318"/>
      <c r="M769" s="318"/>
      <c r="N769" s="318"/>
      <c r="O769" s="318"/>
      <c r="P769" s="318"/>
      <c r="Q769" s="318"/>
      <c r="R769" s="318"/>
      <c r="S769" s="318"/>
      <c r="T769" s="318"/>
      <c r="U769" s="318"/>
      <c r="V769" s="318"/>
      <c r="W769" s="318"/>
      <c r="X769" s="318"/>
      <c r="Y769" s="318"/>
      <c r="Z769" s="318"/>
    </row>
    <row r="770" ht="14.25" customHeight="1">
      <c r="A770" s="318"/>
      <c r="B770" s="332"/>
      <c r="C770" s="318"/>
      <c r="D770" s="318"/>
      <c r="E770" s="323"/>
      <c r="F770" s="318"/>
      <c r="G770" s="361"/>
      <c r="H770" s="318"/>
      <c r="I770" s="318"/>
      <c r="J770" s="318"/>
      <c r="K770" s="318"/>
      <c r="L770" s="318"/>
      <c r="M770" s="318"/>
      <c r="N770" s="318"/>
      <c r="O770" s="318"/>
      <c r="P770" s="318"/>
      <c r="Q770" s="318"/>
      <c r="R770" s="318"/>
      <c r="S770" s="318"/>
      <c r="T770" s="318"/>
      <c r="U770" s="318"/>
      <c r="V770" s="318"/>
      <c r="W770" s="318"/>
      <c r="X770" s="318"/>
      <c r="Y770" s="318"/>
      <c r="Z770" s="318"/>
    </row>
    <row r="771" ht="14.25" customHeight="1">
      <c r="A771" s="318"/>
      <c r="B771" s="332"/>
      <c r="C771" s="318"/>
      <c r="D771" s="318"/>
      <c r="E771" s="323"/>
      <c r="F771" s="318"/>
      <c r="G771" s="361"/>
      <c r="H771" s="318"/>
      <c r="I771" s="318"/>
      <c r="J771" s="318"/>
      <c r="K771" s="318"/>
      <c r="L771" s="318"/>
      <c r="M771" s="318"/>
      <c r="N771" s="318"/>
      <c r="O771" s="318"/>
      <c r="P771" s="318"/>
      <c r="Q771" s="318"/>
      <c r="R771" s="318"/>
      <c r="S771" s="318"/>
      <c r="T771" s="318"/>
      <c r="U771" s="318"/>
      <c r="V771" s="318"/>
      <c r="W771" s="318"/>
      <c r="X771" s="318"/>
      <c r="Y771" s="318"/>
      <c r="Z771" s="318"/>
    </row>
    <row r="772" ht="14.25" customHeight="1">
      <c r="A772" s="318"/>
      <c r="B772" s="332"/>
      <c r="C772" s="318"/>
      <c r="D772" s="318"/>
      <c r="E772" s="323"/>
      <c r="F772" s="318"/>
      <c r="G772" s="361"/>
      <c r="H772" s="318"/>
      <c r="I772" s="318"/>
      <c r="J772" s="318"/>
      <c r="K772" s="318"/>
      <c r="L772" s="318"/>
      <c r="M772" s="318"/>
      <c r="N772" s="318"/>
      <c r="O772" s="318"/>
      <c r="P772" s="318"/>
      <c r="Q772" s="318"/>
      <c r="R772" s="318"/>
      <c r="S772" s="318"/>
      <c r="T772" s="318"/>
      <c r="U772" s="318"/>
      <c r="V772" s="318"/>
      <c r="W772" s="318"/>
      <c r="X772" s="318"/>
      <c r="Y772" s="318"/>
      <c r="Z772" s="318"/>
    </row>
    <row r="773" ht="14.25" customHeight="1">
      <c r="A773" s="318"/>
      <c r="B773" s="332"/>
      <c r="C773" s="318"/>
      <c r="D773" s="318"/>
      <c r="E773" s="323"/>
      <c r="F773" s="318"/>
      <c r="G773" s="361"/>
      <c r="H773" s="318"/>
      <c r="I773" s="318"/>
      <c r="J773" s="318"/>
      <c r="K773" s="318"/>
      <c r="L773" s="318"/>
      <c r="M773" s="318"/>
      <c r="N773" s="318"/>
      <c r="O773" s="318"/>
      <c r="P773" s="318"/>
      <c r="Q773" s="318"/>
      <c r="R773" s="318"/>
      <c r="S773" s="318"/>
      <c r="T773" s="318"/>
      <c r="U773" s="318"/>
      <c r="V773" s="318"/>
      <c r="W773" s="318"/>
      <c r="X773" s="318"/>
      <c r="Y773" s="318"/>
      <c r="Z773" s="318"/>
    </row>
    <row r="774" ht="14.25" customHeight="1">
      <c r="A774" s="318"/>
      <c r="B774" s="332"/>
      <c r="C774" s="318"/>
      <c r="D774" s="318"/>
      <c r="E774" s="323"/>
      <c r="F774" s="318"/>
      <c r="G774" s="361"/>
      <c r="H774" s="318"/>
      <c r="I774" s="318"/>
      <c r="J774" s="318"/>
      <c r="K774" s="318"/>
      <c r="L774" s="318"/>
      <c r="M774" s="318"/>
      <c r="N774" s="318"/>
      <c r="O774" s="318"/>
      <c r="P774" s="318"/>
      <c r="Q774" s="318"/>
      <c r="R774" s="318"/>
      <c r="S774" s="318"/>
      <c r="T774" s="318"/>
      <c r="U774" s="318"/>
      <c r="V774" s="318"/>
      <c r="W774" s="318"/>
      <c r="X774" s="318"/>
      <c r="Y774" s="318"/>
      <c r="Z774" s="318"/>
    </row>
    <row r="775" ht="14.25" customHeight="1">
      <c r="A775" s="318"/>
      <c r="B775" s="332"/>
      <c r="C775" s="318"/>
      <c r="D775" s="318"/>
      <c r="E775" s="323"/>
      <c r="F775" s="318"/>
      <c r="G775" s="361"/>
      <c r="H775" s="318"/>
      <c r="I775" s="318"/>
      <c r="J775" s="318"/>
      <c r="K775" s="318"/>
      <c r="L775" s="318"/>
      <c r="M775" s="318"/>
      <c r="N775" s="318"/>
      <c r="O775" s="318"/>
      <c r="P775" s="318"/>
      <c r="Q775" s="318"/>
      <c r="R775" s="318"/>
      <c r="S775" s="318"/>
      <c r="T775" s="318"/>
      <c r="U775" s="318"/>
      <c r="V775" s="318"/>
      <c r="W775" s="318"/>
      <c r="X775" s="318"/>
      <c r="Y775" s="318"/>
      <c r="Z775" s="318"/>
    </row>
    <row r="776" ht="14.25" customHeight="1">
      <c r="A776" s="318"/>
      <c r="B776" s="332"/>
      <c r="C776" s="318"/>
      <c r="D776" s="318"/>
      <c r="E776" s="323"/>
      <c r="F776" s="318"/>
      <c r="G776" s="361"/>
      <c r="H776" s="318"/>
      <c r="I776" s="318"/>
      <c r="J776" s="318"/>
      <c r="K776" s="318"/>
      <c r="L776" s="318"/>
      <c r="M776" s="318"/>
      <c r="N776" s="318"/>
      <c r="O776" s="318"/>
      <c r="P776" s="318"/>
      <c r="Q776" s="318"/>
      <c r="R776" s="318"/>
      <c r="S776" s="318"/>
      <c r="T776" s="318"/>
      <c r="U776" s="318"/>
      <c r="V776" s="318"/>
      <c r="W776" s="318"/>
      <c r="X776" s="318"/>
      <c r="Y776" s="318"/>
      <c r="Z776" s="318"/>
    </row>
    <row r="777" ht="14.25" customHeight="1">
      <c r="A777" s="318"/>
      <c r="B777" s="332"/>
      <c r="C777" s="318"/>
      <c r="D777" s="318"/>
      <c r="E777" s="323"/>
      <c r="F777" s="318"/>
      <c r="G777" s="361"/>
      <c r="H777" s="318"/>
      <c r="I777" s="318"/>
      <c r="J777" s="318"/>
      <c r="K777" s="318"/>
      <c r="L777" s="318"/>
      <c r="M777" s="318"/>
      <c r="N777" s="318"/>
      <c r="O777" s="318"/>
      <c r="P777" s="318"/>
      <c r="Q777" s="318"/>
      <c r="R777" s="318"/>
      <c r="S777" s="318"/>
      <c r="T777" s="318"/>
      <c r="U777" s="318"/>
      <c r="V777" s="318"/>
      <c r="W777" s="318"/>
      <c r="X777" s="318"/>
      <c r="Y777" s="318"/>
      <c r="Z777" s="318"/>
    </row>
    <row r="778" ht="14.25" customHeight="1">
      <c r="A778" s="318"/>
      <c r="B778" s="332"/>
      <c r="C778" s="318"/>
      <c r="D778" s="318"/>
      <c r="E778" s="323"/>
      <c r="F778" s="318"/>
      <c r="G778" s="361"/>
      <c r="H778" s="318"/>
      <c r="I778" s="318"/>
      <c r="J778" s="318"/>
      <c r="K778" s="318"/>
      <c r="L778" s="318"/>
      <c r="M778" s="318"/>
      <c r="N778" s="318"/>
      <c r="O778" s="318"/>
      <c r="P778" s="318"/>
      <c r="Q778" s="318"/>
      <c r="R778" s="318"/>
      <c r="S778" s="318"/>
      <c r="T778" s="318"/>
      <c r="U778" s="318"/>
      <c r="V778" s="318"/>
      <c r="W778" s="318"/>
      <c r="X778" s="318"/>
      <c r="Y778" s="318"/>
      <c r="Z778" s="318"/>
    </row>
    <row r="779" ht="14.25" customHeight="1">
      <c r="A779" s="318"/>
      <c r="B779" s="332"/>
      <c r="C779" s="318"/>
      <c r="D779" s="318"/>
      <c r="E779" s="323"/>
      <c r="F779" s="318"/>
      <c r="G779" s="361"/>
      <c r="H779" s="318"/>
      <c r="I779" s="318"/>
      <c r="J779" s="318"/>
      <c r="K779" s="318"/>
      <c r="L779" s="318"/>
      <c r="M779" s="318"/>
      <c r="N779" s="318"/>
      <c r="O779" s="318"/>
      <c r="P779" s="318"/>
      <c r="Q779" s="318"/>
      <c r="R779" s="318"/>
      <c r="S779" s="318"/>
      <c r="T779" s="318"/>
      <c r="U779" s="318"/>
      <c r="V779" s="318"/>
      <c r="W779" s="318"/>
      <c r="X779" s="318"/>
      <c r="Y779" s="318"/>
      <c r="Z779" s="318"/>
    </row>
    <row r="780" ht="14.25" customHeight="1">
      <c r="A780" s="318"/>
      <c r="B780" s="332"/>
      <c r="C780" s="318"/>
      <c r="D780" s="318"/>
      <c r="E780" s="323"/>
      <c r="F780" s="318"/>
      <c r="G780" s="361"/>
      <c r="H780" s="318"/>
      <c r="I780" s="318"/>
      <c r="J780" s="318"/>
      <c r="K780" s="318"/>
      <c r="L780" s="318"/>
      <c r="M780" s="318"/>
      <c r="N780" s="318"/>
      <c r="O780" s="318"/>
      <c r="P780" s="318"/>
      <c r="Q780" s="318"/>
      <c r="R780" s="318"/>
      <c r="S780" s="318"/>
      <c r="T780" s="318"/>
      <c r="U780" s="318"/>
      <c r="V780" s="318"/>
      <c r="W780" s="318"/>
      <c r="X780" s="318"/>
      <c r="Y780" s="318"/>
      <c r="Z780" s="318"/>
    </row>
    <row r="781" ht="14.25" customHeight="1">
      <c r="A781" s="318"/>
      <c r="B781" s="332"/>
      <c r="C781" s="318"/>
      <c r="D781" s="318"/>
      <c r="E781" s="323"/>
      <c r="F781" s="318"/>
      <c r="G781" s="361"/>
      <c r="H781" s="318"/>
      <c r="I781" s="318"/>
      <c r="J781" s="318"/>
      <c r="K781" s="318"/>
      <c r="L781" s="318"/>
      <c r="M781" s="318"/>
      <c r="N781" s="318"/>
      <c r="O781" s="318"/>
      <c r="P781" s="318"/>
      <c r="Q781" s="318"/>
      <c r="R781" s="318"/>
      <c r="S781" s="318"/>
      <c r="T781" s="318"/>
      <c r="U781" s="318"/>
      <c r="V781" s="318"/>
      <c r="W781" s="318"/>
      <c r="X781" s="318"/>
      <c r="Y781" s="318"/>
      <c r="Z781" s="318"/>
    </row>
    <row r="782" ht="14.25" customHeight="1">
      <c r="A782" s="318"/>
      <c r="B782" s="332"/>
      <c r="C782" s="318"/>
      <c r="D782" s="318"/>
      <c r="E782" s="323"/>
      <c r="F782" s="318"/>
      <c r="G782" s="361"/>
      <c r="H782" s="318"/>
      <c r="I782" s="318"/>
      <c r="J782" s="318"/>
      <c r="K782" s="318"/>
      <c r="L782" s="318"/>
      <c r="M782" s="318"/>
      <c r="N782" s="318"/>
      <c r="O782" s="318"/>
      <c r="P782" s="318"/>
      <c r="Q782" s="318"/>
      <c r="R782" s="318"/>
      <c r="S782" s="318"/>
      <c r="T782" s="318"/>
      <c r="U782" s="318"/>
      <c r="V782" s="318"/>
      <c r="W782" s="318"/>
      <c r="X782" s="318"/>
      <c r="Y782" s="318"/>
      <c r="Z782" s="318"/>
    </row>
    <row r="783" ht="14.25" customHeight="1">
      <c r="A783" s="318"/>
      <c r="B783" s="332"/>
      <c r="C783" s="318"/>
      <c r="D783" s="318"/>
      <c r="E783" s="323"/>
      <c r="F783" s="318"/>
      <c r="G783" s="361"/>
      <c r="H783" s="318"/>
      <c r="I783" s="318"/>
      <c r="J783" s="318"/>
      <c r="K783" s="318"/>
      <c r="L783" s="318"/>
      <c r="M783" s="318"/>
      <c r="N783" s="318"/>
      <c r="O783" s="318"/>
      <c r="P783" s="318"/>
      <c r="Q783" s="318"/>
      <c r="R783" s="318"/>
      <c r="S783" s="318"/>
      <c r="T783" s="318"/>
      <c r="U783" s="318"/>
      <c r="V783" s="318"/>
      <c r="W783" s="318"/>
      <c r="X783" s="318"/>
      <c r="Y783" s="318"/>
      <c r="Z783" s="318"/>
    </row>
    <row r="784" ht="14.25" customHeight="1">
      <c r="A784" s="318"/>
      <c r="B784" s="332"/>
      <c r="C784" s="318"/>
      <c r="D784" s="318"/>
      <c r="E784" s="323"/>
      <c r="F784" s="318"/>
      <c r="G784" s="361"/>
      <c r="H784" s="318"/>
      <c r="I784" s="318"/>
      <c r="J784" s="318"/>
      <c r="K784" s="318"/>
      <c r="L784" s="318"/>
      <c r="M784" s="318"/>
      <c r="N784" s="318"/>
      <c r="O784" s="318"/>
      <c r="P784" s="318"/>
      <c r="Q784" s="318"/>
      <c r="R784" s="318"/>
      <c r="S784" s="318"/>
      <c r="T784" s="318"/>
      <c r="U784" s="318"/>
      <c r="V784" s="318"/>
      <c r="W784" s="318"/>
      <c r="X784" s="318"/>
      <c r="Y784" s="318"/>
      <c r="Z784" s="318"/>
    </row>
    <row r="785" ht="14.25" customHeight="1">
      <c r="A785" s="318"/>
      <c r="B785" s="332"/>
      <c r="C785" s="318"/>
      <c r="D785" s="318"/>
      <c r="E785" s="323"/>
      <c r="F785" s="318"/>
      <c r="G785" s="361"/>
      <c r="H785" s="318"/>
      <c r="I785" s="318"/>
      <c r="J785" s="318"/>
      <c r="K785" s="318"/>
      <c r="L785" s="318"/>
      <c r="M785" s="318"/>
      <c r="N785" s="318"/>
      <c r="O785" s="318"/>
      <c r="P785" s="318"/>
      <c r="Q785" s="318"/>
      <c r="R785" s="318"/>
      <c r="S785" s="318"/>
      <c r="T785" s="318"/>
      <c r="U785" s="318"/>
      <c r="V785" s="318"/>
      <c r="W785" s="318"/>
      <c r="X785" s="318"/>
      <c r="Y785" s="318"/>
      <c r="Z785" s="318"/>
    </row>
    <row r="786" ht="14.25" customHeight="1">
      <c r="A786" s="318"/>
      <c r="B786" s="332"/>
      <c r="C786" s="318"/>
      <c r="D786" s="318"/>
      <c r="E786" s="323"/>
      <c r="F786" s="318"/>
      <c r="G786" s="361"/>
      <c r="H786" s="318"/>
      <c r="I786" s="318"/>
      <c r="J786" s="318"/>
      <c r="K786" s="318"/>
      <c r="L786" s="318"/>
      <c r="M786" s="318"/>
      <c r="N786" s="318"/>
      <c r="O786" s="318"/>
      <c r="P786" s="318"/>
      <c r="Q786" s="318"/>
      <c r="R786" s="318"/>
      <c r="S786" s="318"/>
      <c r="T786" s="318"/>
      <c r="U786" s="318"/>
      <c r="V786" s="318"/>
      <c r="W786" s="318"/>
      <c r="X786" s="318"/>
      <c r="Y786" s="318"/>
      <c r="Z786" s="318"/>
    </row>
    <row r="787" ht="14.25" customHeight="1">
      <c r="A787" s="318"/>
      <c r="B787" s="332"/>
      <c r="C787" s="318"/>
      <c r="D787" s="318"/>
      <c r="E787" s="323"/>
      <c r="F787" s="318"/>
      <c r="G787" s="361"/>
      <c r="H787" s="318"/>
      <c r="I787" s="318"/>
      <c r="J787" s="318"/>
      <c r="K787" s="318"/>
      <c r="L787" s="318"/>
      <c r="M787" s="318"/>
      <c r="N787" s="318"/>
      <c r="O787" s="318"/>
      <c r="P787" s="318"/>
      <c r="Q787" s="318"/>
      <c r="R787" s="318"/>
      <c r="S787" s="318"/>
      <c r="T787" s="318"/>
      <c r="U787" s="318"/>
      <c r="V787" s="318"/>
      <c r="W787" s="318"/>
      <c r="X787" s="318"/>
      <c r="Y787" s="318"/>
      <c r="Z787" s="318"/>
    </row>
    <row r="788" ht="14.25" customHeight="1">
      <c r="A788" s="318"/>
      <c r="B788" s="332"/>
      <c r="C788" s="318"/>
      <c r="D788" s="318"/>
      <c r="E788" s="323"/>
      <c r="F788" s="318"/>
      <c r="G788" s="361"/>
      <c r="H788" s="318"/>
      <c r="I788" s="318"/>
      <c r="J788" s="318"/>
      <c r="K788" s="318"/>
      <c r="L788" s="318"/>
      <c r="M788" s="318"/>
      <c r="N788" s="318"/>
      <c r="O788" s="318"/>
      <c r="P788" s="318"/>
      <c r="Q788" s="318"/>
      <c r="R788" s="318"/>
      <c r="S788" s="318"/>
      <c r="T788" s="318"/>
      <c r="U788" s="318"/>
      <c r="V788" s="318"/>
      <c r="W788" s="318"/>
      <c r="X788" s="318"/>
      <c r="Y788" s="318"/>
      <c r="Z788" s="318"/>
    </row>
    <row r="789" ht="14.25" customHeight="1">
      <c r="A789" s="318"/>
      <c r="B789" s="332"/>
      <c r="C789" s="318"/>
      <c r="D789" s="318"/>
      <c r="E789" s="323"/>
      <c r="F789" s="318"/>
      <c r="G789" s="361"/>
      <c r="H789" s="318"/>
      <c r="I789" s="318"/>
      <c r="J789" s="318"/>
      <c r="K789" s="318"/>
      <c r="L789" s="318"/>
      <c r="M789" s="318"/>
      <c r="N789" s="318"/>
      <c r="O789" s="318"/>
      <c r="P789" s="318"/>
      <c r="Q789" s="318"/>
      <c r="R789" s="318"/>
      <c r="S789" s="318"/>
      <c r="T789" s="318"/>
      <c r="U789" s="318"/>
      <c r="V789" s="318"/>
      <c r="W789" s="318"/>
      <c r="X789" s="318"/>
      <c r="Y789" s="318"/>
      <c r="Z789" s="318"/>
    </row>
    <row r="790" ht="14.25" customHeight="1">
      <c r="A790" s="318"/>
      <c r="B790" s="332"/>
      <c r="C790" s="318"/>
      <c r="D790" s="318"/>
      <c r="E790" s="323"/>
      <c r="F790" s="318"/>
      <c r="G790" s="361"/>
      <c r="H790" s="318"/>
      <c r="I790" s="318"/>
      <c r="J790" s="318"/>
      <c r="K790" s="318"/>
      <c r="L790" s="318"/>
      <c r="M790" s="318"/>
      <c r="N790" s="318"/>
      <c r="O790" s="318"/>
      <c r="P790" s="318"/>
      <c r="Q790" s="318"/>
      <c r="R790" s="318"/>
      <c r="S790" s="318"/>
      <c r="T790" s="318"/>
      <c r="U790" s="318"/>
      <c r="V790" s="318"/>
      <c r="W790" s="318"/>
      <c r="X790" s="318"/>
      <c r="Y790" s="318"/>
      <c r="Z790" s="318"/>
    </row>
    <row r="791" ht="14.25" customHeight="1">
      <c r="A791" s="318"/>
      <c r="B791" s="332"/>
      <c r="C791" s="318"/>
      <c r="D791" s="318"/>
      <c r="E791" s="323"/>
      <c r="F791" s="318"/>
      <c r="G791" s="361"/>
      <c r="H791" s="318"/>
      <c r="I791" s="318"/>
      <c r="J791" s="318"/>
      <c r="K791" s="318"/>
      <c r="L791" s="318"/>
      <c r="M791" s="318"/>
      <c r="N791" s="318"/>
      <c r="O791" s="318"/>
      <c r="P791" s="318"/>
      <c r="Q791" s="318"/>
      <c r="R791" s="318"/>
      <c r="S791" s="318"/>
      <c r="T791" s="318"/>
      <c r="U791" s="318"/>
      <c r="V791" s="318"/>
      <c r="W791" s="318"/>
      <c r="X791" s="318"/>
      <c r="Y791" s="318"/>
      <c r="Z791" s="318"/>
    </row>
    <row r="792" ht="14.25" customHeight="1">
      <c r="A792" s="318"/>
      <c r="B792" s="332"/>
      <c r="C792" s="318"/>
      <c r="D792" s="318"/>
      <c r="E792" s="323"/>
      <c r="F792" s="318"/>
      <c r="G792" s="361"/>
      <c r="H792" s="318"/>
      <c r="I792" s="318"/>
      <c r="J792" s="318"/>
      <c r="K792" s="318"/>
      <c r="L792" s="318"/>
      <c r="M792" s="318"/>
      <c r="N792" s="318"/>
      <c r="O792" s="318"/>
      <c r="P792" s="318"/>
      <c r="Q792" s="318"/>
      <c r="R792" s="318"/>
      <c r="S792" s="318"/>
      <c r="T792" s="318"/>
      <c r="U792" s="318"/>
      <c r="V792" s="318"/>
      <c r="W792" s="318"/>
      <c r="X792" s="318"/>
      <c r="Y792" s="318"/>
      <c r="Z792" s="318"/>
    </row>
    <row r="793" ht="14.25" customHeight="1">
      <c r="A793" s="318"/>
      <c r="B793" s="332"/>
      <c r="C793" s="318"/>
      <c r="D793" s="318"/>
      <c r="E793" s="323"/>
      <c r="F793" s="318"/>
      <c r="G793" s="361"/>
      <c r="H793" s="318"/>
      <c r="I793" s="318"/>
      <c r="J793" s="318"/>
      <c r="K793" s="318"/>
      <c r="L793" s="318"/>
      <c r="M793" s="318"/>
      <c r="N793" s="318"/>
      <c r="O793" s="318"/>
      <c r="P793" s="318"/>
      <c r="Q793" s="318"/>
      <c r="R793" s="318"/>
      <c r="S793" s="318"/>
      <c r="T793" s="318"/>
      <c r="U793" s="318"/>
      <c r="V793" s="318"/>
      <c r="W793" s="318"/>
      <c r="X793" s="318"/>
      <c r="Y793" s="318"/>
      <c r="Z793" s="318"/>
    </row>
    <row r="794" ht="14.25" customHeight="1">
      <c r="A794" s="318"/>
      <c r="B794" s="332"/>
      <c r="C794" s="318"/>
      <c r="D794" s="318"/>
      <c r="E794" s="323"/>
      <c r="F794" s="318"/>
      <c r="G794" s="361"/>
      <c r="H794" s="318"/>
      <c r="I794" s="318"/>
      <c r="J794" s="318"/>
      <c r="K794" s="318"/>
      <c r="L794" s="318"/>
      <c r="M794" s="318"/>
      <c r="N794" s="318"/>
      <c r="O794" s="318"/>
      <c r="P794" s="318"/>
      <c r="Q794" s="318"/>
      <c r="R794" s="318"/>
      <c r="S794" s="318"/>
      <c r="T794" s="318"/>
      <c r="U794" s="318"/>
      <c r="V794" s="318"/>
      <c r="W794" s="318"/>
      <c r="X794" s="318"/>
      <c r="Y794" s="318"/>
      <c r="Z794" s="318"/>
    </row>
    <row r="795" ht="14.25" customHeight="1">
      <c r="A795" s="318"/>
      <c r="B795" s="332"/>
      <c r="C795" s="318"/>
      <c r="D795" s="318"/>
      <c r="E795" s="323"/>
      <c r="F795" s="318"/>
      <c r="G795" s="361"/>
      <c r="H795" s="318"/>
      <c r="I795" s="318"/>
      <c r="J795" s="318"/>
      <c r="K795" s="318"/>
      <c r="L795" s="318"/>
      <c r="M795" s="318"/>
      <c r="N795" s="318"/>
      <c r="O795" s="318"/>
      <c r="P795" s="318"/>
      <c r="Q795" s="318"/>
      <c r="R795" s="318"/>
      <c r="S795" s="318"/>
      <c r="T795" s="318"/>
      <c r="U795" s="318"/>
      <c r="V795" s="318"/>
      <c r="W795" s="318"/>
      <c r="X795" s="318"/>
      <c r="Y795" s="318"/>
      <c r="Z795" s="318"/>
    </row>
    <row r="796" ht="14.25" customHeight="1">
      <c r="A796" s="318"/>
      <c r="B796" s="332"/>
      <c r="C796" s="318"/>
      <c r="D796" s="318"/>
      <c r="E796" s="323"/>
      <c r="F796" s="318"/>
      <c r="G796" s="361"/>
      <c r="H796" s="318"/>
      <c r="I796" s="318"/>
      <c r="J796" s="318"/>
      <c r="K796" s="318"/>
      <c r="L796" s="318"/>
      <c r="M796" s="318"/>
      <c r="N796" s="318"/>
      <c r="O796" s="318"/>
      <c r="P796" s="318"/>
      <c r="Q796" s="318"/>
      <c r="R796" s="318"/>
      <c r="S796" s="318"/>
      <c r="T796" s="318"/>
      <c r="U796" s="318"/>
      <c r="V796" s="318"/>
      <c r="W796" s="318"/>
      <c r="X796" s="318"/>
      <c r="Y796" s="318"/>
      <c r="Z796" s="318"/>
    </row>
    <row r="797" ht="14.25" customHeight="1">
      <c r="A797" s="318"/>
      <c r="B797" s="332"/>
      <c r="C797" s="318"/>
      <c r="D797" s="318"/>
      <c r="E797" s="323"/>
      <c r="F797" s="318"/>
      <c r="G797" s="361"/>
      <c r="H797" s="318"/>
      <c r="I797" s="318"/>
      <c r="J797" s="318"/>
      <c r="K797" s="318"/>
      <c r="L797" s="318"/>
      <c r="M797" s="318"/>
      <c r="N797" s="318"/>
      <c r="O797" s="318"/>
      <c r="P797" s="318"/>
      <c r="Q797" s="318"/>
      <c r="R797" s="318"/>
      <c r="S797" s="318"/>
      <c r="T797" s="318"/>
      <c r="U797" s="318"/>
      <c r="V797" s="318"/>
      <c r="W797" s="318"/>
      <c r="X797" s="318"/>
      <c r="Y797" s="318"/>
      <c r="Z797" s="318"/>
    </row>
    <row r="798" ht="14.25" customHeight="1">
      <c r="A798" s="318"/>
      <c r="B798" s="332"/>
      <c r="C798" s="318"/>
      <c r="D798" s="318"/>
      <c r="E798" s="323"/>
      <c r="F798" s="318"/>
      <c r="G798" s="361"/>
      <c r="H798" s="318"/>
      <c r="I798" s="318"/>
      <c r="J798" s="318"/>
      <c r="K798" s="318"/>
      <c r="L798" s="318"/>
      <c r="M798" s="318"/>
      <c r="N798" s="318"/>
      <c r="O798" s="318"/>
      <c r="P798" s="318"/>
      <c r="Q798" s="318"/>
      <c r="R798" s="318"/>
      <c r="S798" s="318"/>
      <c r="T798" s="318"/>
      <c r="U798" s="318"/>
      <c r="V798" s="318"/>
      <c r="W798" s="318"/>
      <c r="X798" s="318"/>
      <c r="Y798" s="318"/>
      <c r="Z798" s="318"/>
    </row>
    <row r="799" ht="14.25" customHeight="1">
      <c r="A799" s="318"/>
      <c r="B799" s="332"/>
      <c r="C799" s="318"/>
      <c r="D799" s="318"/>
      <c r="E799" s="323"/>
      <c r="F799" s="318"/>
      <c r="G799" s="361"/>
      <c r="H799" s="318"/>
      <c r="I799" s="318"/>
      <c r="J799" s="318"/>
      <c r="K799" s="318"/>
      <c r="L799" s="318"/>
      <c r="M799" s="318"/>
      <c r="N799" s="318"/>
      <c r="O799" s="318"/>
      <c r="P799" s="318"/>
      <c r="Q799" s="318"/>
      <c r="R799" s="318"/>
      <c r="S799" s="318"/>
      <c r="T799" s="318"/>
      <c r="U799" s="318"/>
      <c r="V799" s="318"/>
      <c r="W799" s="318"/>
      <c r="X799" s="318"/>
      <c r="Y799" s="318"/>
      <c r="Z799" s="318"/>
    </row>
    <row r="800" ht="14.25" customHeight="1">
      <c r="A800" s="318"/>
      <c r="B800" s="332"/>
      <c r="C800" s="318"/>
      <c r="D800" s="318"/>
      <c r="E800" s="323"/>
      <c r="F800" s="318"/>
      <c r="G800" s="361"/>
      <c r="H800" s="318"/>
      <c r="I800" s="318"/>
      <c r="J800" s="318"/>
      <c r="K800" s="318"/>
      <c r="L800" s="318"/>
      <c r="M800" s="318"/>
      <c r="N800" s="318"/>
      <c r="O800" s="318"/>
      <c r="P800" s="318"/>
      <c r="Q800" s="318"/>
      <c r="R800" s="318"/>
      <c r="S800" s="318"/>
      <c r="T800" s="318"/>
      <c r="U800" s="318"/>
      <c r="V800" s="318"/>
      <c r="W800" s="318"/>
      <c r="X800" s="318"/>
      <c r="Y800" s="318"/>
      <c r="Z800" s="318"/>
    </row>
    <row r="801" ht="14.25" customHeight="1">
      <c r="A801" s="318"/>
      <c r="B801" s="332"/>
      <c r="C801" s="318"/>
      <c r="D801" s="318"/>
      <c r="E801" s="323"/>
      <c r="F801" s="318"/>
      <c r="G801" s="361"/>
      <c r="H801" s="318"/>
      <c r="I801" s="318"/>
      <c r="J801" s="318"/>
      <c r="K801" s="318"/>
      <c r="L801" s="318"/>
      <c r="M801" s="318"/>
      <c r="N801" s="318"/>
      <c r="O801" s="318"/>
      <c r="P801" s="318"/>
      <c r="Q801" s="318"/>
      <c r="R801" s="318"/>
      <c r="S801" s="318"/>
      <c r="T801" s="318"/>
      <c r="U801" s="318"/>
      <c r="V801" s="318"/>
      <c r="W801" s="318"/>
      <c r="X801" s="318"/>
      <c r="Y801" s="318"/>
      <c r="Z801" s="318"/>
    </row>
    <row r="802" ht="14.25" customHeight="1">
      <c r="A802" s="318"/>
      <c r="B802" s="332"/>
      <c r="C802" s="318"/>
      <c r="D802" s="318"/>
      <c r="E802" s="323"/>
      <c r="F802" s="318"/>
      <c r="G802" s="361"/>
      <c r="H802" s="318"/>
      <c r="I802" s="318"/>
      <c r="J802" s="318"/>
      <c r="K802" s="318"/>
      <c r="L802" s="318"/>
      <c r="M802" s="318"/>
      <c r="N802" s="318"/>
      <c r="O802" s="318"/>
      <c r="P802" s="318"/>
      <c r="Q802" s="318"/>
      <c r="R802" s="318"/>
      <c r="S802" s="318"/>
      <c r="T802" s="318"/>
      <c r="U802" s="318"/>
      <c r="V802" s="318"/>
      <c r="W802" s="318"/>
      <c r="X802" s="318"/>
      <c r="Y802" s="318"/>
      <c r="Z802" s="318"/>
    </row>
    <row r="803" ht="14.25" customHeight="1">
      <c r="A803" s="318"/>
      <c r="B803" s="332"/>
      <c r="C803" s="318"/>
      <c r="D803" s="318"/>
      <c r="E803" s="323"/>
      <c r="F803" s="318"/>
      <c r="G803" s="361"/>
      <c r="H803" s="318"/>
      <c r="I803" s="318"/>
      <c r="J803" s="318"/>
      <c r="K803" s="318"/>
      <c r="L803" s="318"/>
      <c r="M803" s="318"/>
      <c r="N803" s="318"/>
      <c r="O803" s="318"/>
      <c r="P803" s="318"/>
      <c r="Q803" s="318"/>
      <c r="R803" s="318"/>
      <c r="S803" s="318"/>
      <c r="T803" s="318"/>
      <c r="U803" s="318"/>
      <c r="V803" s="318"/>
      <c r="W803" s="318"/>
      <c r="X803" s="318"/>
      <c r="Y803" s="318"/>
      <c r="Z803" s="318"/>
    </row>
    <row r="804" ht="14.25" customHeight="1">
      <c r="A804" s="318"/>
      <c r="B804" s="332"/>
      <c r="C804" s="318"/>
      <c r="D804" s="318"/>
      <c r="E804" s="323"/>
      <c r="F804" s="318"/>
      <c r="G804" s="361"/>
      <c r="H804" s="318"/>
      <c r="I804" s="318"/>
      <c r="J804" s="318"/>
      <c r="K804" s="318"/>
      <c r="L804" s="318"/>
      <c r="M804" s="318"/>
      <c r="N804" s="318"/>
      <c r="O804" s="318"/>
      <c r="P804" s="318"/>
      <c r="Q804" s="318"/>
      <c r="R804" s="318"/>
      <c r="S804" s="318"/>
      <c r="T804" s="318"/>
      <c r="U804" s="318"/>
      <c r="V804" s="318"/>
      <c r="W804" s="318"/>
      <c r="X804" s="318"/>
      <c r="Y804" s="318"/>
      <c r="Z804" s="318"/>
    </row>
    <row r="805" ht="14.25" customHeight="1">
      <c r="A805" s="318"/>
      <c r="B805" s="332"/>
      <c r="C805" s="318"/>
      <c r="D805" s="318"/>
      <c r="E805" s="323"/>
      <c r="F805" s="318"/>
      <c r="G805" s="361"/>
      <c r="H805" s="318"/>
      <c r="I805" s="318"/>
      <c r="J805" s="318"/>
      <c r="K805" s="318"/>
      <c r="L805" s="318"/>
      <c r="M805" s="318"/>
      <c r="N805" s="318"/>
      <c r="O805" s="318"/>
      <c r="P805" s="318"/>
      <c r="Q805" s="318"/>
      <c r="R805" s="318"/>
      <c r="S805" s="318"/>
      <c r="T805" s="318"/>
      <c r="U805" s="318"/>
      <c r="V805" s="318"/>
      <c r="W805" s="318"/>
      <c r="X805" s="318"/>
      <c r="Y805" s="318"/>
      <c r="Z805" s="318"/>
    </row>
    <row r="806" ht="14.25" customHeight="1">
      <c r="A806" s="318"/>
      <c r="B806" s="332"/>
      <c r="C806" s="318"/>
      <c r="D806" s="318"/>
      <c r="E806" s="323"/>
      <c r="F806" s="318"/>
      <c r="G806" s="361"/>
      <c r="H806" s="318"/>
      <c r="I806" s="318"/>
      <c r="J806" s="318"/>
      <c r="K806" s="318"/>
      <c r="L806" s="318"/>
      <c r="M806" s="318"/>
      <c r="N806" s="318"/>
      <c r="O806" s="318"/>
      <c r="P806" s="318"/>
      <c r="Q806" s="318"/>
      <c r="R806" s="318"/>
      <c r="S806" s="318"/>
      <c r="T806" s="318"/>
      <c r="U806" s="318"/>
      <c r="V806" s="318"/>
      <c r="W806" s="318"/>
      <c r="X806" s="318"/>
      <c r="Y806" s="318"/>
      <c r="Z806" s="318"/>
    </row>
    <row r="807" ht="14.25" customHeight="1">
      <c r="A807" s="318"/>
      <c r="B807" s="332"/>
      <c r="C807" s="318"/>
      <c r="D807" s="318"/>
      <c r="E807" s="323"/>
      <c r="F807" s="318"/>
      <c r="G807" s="361"/>
      <c r="H807" s="318"/>
      <c r="I807" s="318"/>
      <c r="J807" s="318"/>
      <c r="K807" s="318"/>
      <c r="L807" s="318"/>
      <c r="M807" s="318"/>
      <c r="N807" s="318"/>
      <c r="O807" s="318"/>
      <c r="P807" s="318"/>
      <c r="Q807" s="318"/>
      <c r="R807" s="318"/>
      <c r="S807" s="318"/>
      <c r="T807" s="318"/>
      <c r="U807" s="318"/>
      <c r="V807" s="318"/>
      <c r="W807" s="318"/>
      <c r="X807" s="318"/>
      <c r="Y807" s="318"/>
      <c r="Z807" s="318"/>
    </row>
    <row r="808" ht="14.25" customHeight="1">
      <c r="A808" s="318"/>
      <c r="B808" s="332"/>
      <c r="C808" s="318"/>
      <c r="D808" s="318"/>
      <c r="E808" s="323"/>
      <c r="F808" s="318"/>
      <c r="G808" s="361"/>
      <c r="H808" s="318"/>
      <c r="I808" s="318"/>
      <c r="J808" s="318"/>
      <c r="K808" s="318"/>
      <c r="L808" s="318"/>
      <c r="M808" s="318"/>
      <c r="N808" s="318"/>
      <c r="O808" s="318"/>
      <c r="P808" s="318"/>
      <c r="Q808" s="318"/>
      <c r="R808" s="318"/>
      <c r="S808" s="318"/>
      <c r="T808" s="318"/>
      <c r="U808" s="318"/>
      <c r="V808" s="318"/>
      <c r="W808" s="318"/>
      <c r="X808" s="318"/>
      <c r="Y808" s="318"/>
      <c r="Z808" s="318"/>
    </row>
    <row r="809" ht="14.25" customHeight="1">
      <c r="A809" s="318"/>
      <c r="B809" s="332"/>
      <c r="C809" s="318"/>
      <c r="D809" s="318"/>
      <c r="E809" s="323"/>
      <c r="F809" s="318"/>
      <c r="G809" s="361"/>
      <c r="H809" s="318"/>
      <c r="I809" s="318"/>
      <c r="J809" s="318"/>
      <c r="K809" s="318"/>
      <c r="L809" s="318"/>
      <c r="M809" s="318"/>
      <c r="N809" s="318"/>
      <c r="O809" s="318"/>
      <c r="P809" s="318"/>
      <c r="Q809" s="318"/>
      <c r="R809" s="318"/>
      <c r="S809" s="318"/>
      <c r="T809" s="318"/>
      <c r="U809" s="318"/>
      <c r="V809" s="318"/>
      <c r="W809" s="318"/>
      <c r="X809" s="318"/>
      <c r="Y809" s="318"/>
      <c r="Z809" s="318"/>
    </row>
    <row r="810" ht="14.25" customHeight="1">
      <c r="A810" s="318"/>
      <c r="B810" s="332"/>
      <c r="C810" s="318"/>
      <c r="D810" s="318"/>
      <c r="E810" s="323"/>
      <c r="F810" s="318"/>
      <c r="G810" s="361"/>
      <c r="H810" s="318"/>
      <c r="I810" s="318"/>
      <c r="J810" s="318"/>
      <c r="K810" s="318"/>
      <c r="L810" s="318"/>
      <c r="M810" s="318"/>
      <c r="N810" s="318"/>
      <c r="O810" s="318"/>
      <c r="P810" s="318"/>
      <c r="Q810" s="318"/>
      <c r="R810" s="318"/>
      <c r="S810" s="318"/>
      <c r="T810" s="318"/>
      <c r="U810" s="318"/>
      <c r="V810" s="318"/>
      <c r="W810" s="318"/>
      <c r="X810" s="318"/>
      <c r="Y810" s="318"/>
      <c r="Z810" s="318"/>
    </row>
    <row r="811" ht="14.25" customHeight="1">
      <c r="A811" s="318"/>
      <c r="B811" s="332"/>
      <c r="C811" s="318"/>
      <c r="D811" s="318"/>
      <c r="E811" s="323"/>
      <c r="F811" s="318"/>
      <c r="G811" s="361"/>
      <c r="H811" s="318"/>
      <c r="I811" s="318"/>
      <c r="J811" s="318"/>
      <c r="K811" s="318"/>
      <c r="L811" s="318"/>
      <c r="M811" s="318"/>
      <c r="N811" s="318"/>
      <c r="O811" s="318"/>
      <c r="P811" s="318"/>
      <c r="Q811" s="318"/>
      <c r="R811" s="318"/>
      <c r="S811" s="318"/>
      <c r="T811" s="318"/>
      <c r="U811" s="318"/>
      <c r="V811" s="318"/>
      <c r="W811" s="318"/>
      <c r="X811" s="318"/>
      <c r="Y811" s="318"/>
      <c r="Z811" s="318"/>
    </row>
    <row r="812" ht="14.25" customHeight="1">
      <c r="A812" s="318"/>
      <c r="B812" s="332"/>
      <c r="C812" s="318"/>
      <c r="D812" s="318"/>
      <c r="E812" s="323"/>
      <c r="F812" s="318"/>
      <c r="G812" s="361"/>
      <c r="H812" s="318"/>
      <c r="I812" s="318"/>
      <c r="J812" s="318"/>
      <c r="K812" s="318"/>
      <c r="L812" s="318"/>
      <c r="M812" s="318"/>
      <c r="N812" s="318"/>
      <c r="O812" s="318"/>
      <c r="P812" s="318"/>
      <c r="Q812" s="318"/>
      <c r="R812" s="318"/>
      <c r="S812" s="318"/>
      <c r="T812" s="318"/>
      <c r="U812" s="318"/>
      <c r="V812" s="318"/>
      <c r="W812" s="318"/>
      <c r="X812" s="318"/>
      <c r="Y812" s="318"/>
      <c r="Z812" s="318"/>
    </row>
    <row r="813" ht="14.25" customHeight="1">
      <c r="A813" s="318"/>
      <c r="B813" s="332"/>
      <c r="C813" s="318"/>
      <c r="D813" s="318"/>
      <c r="E813" s="323"/>
      <c r="F813" s="318"/>
      <c r="G813" s="361"/>
      <c r="H813" s="318"/>
      <c r="I813" s="318"/>
      <c r="J813" s="318"/>
      <c r="K813" s="318"/>
      <c r="L813" s="318"/>
      <c r="M813" s="318"/>
      <c r="N813" s="318"/>
      <c r="O813" s="318"/>
      <c r="P813" s="318"/>
      <c r="Q813" s="318"/>
      <c r="R813" s="318"/>
      <c r="S813" s="318"/>
      <c r="T813" s="318"/>
      <c r="U813" s="318"/>
      <c r="V813" s="318"/>
      <c r="W813" s="318"/>
      <c r="X813" s="318"/>
      <c r="Y813" s="318"/>
      <c r="Z813" s="318"/>
    </row>
    <row r="814" ht="14.25" customHeight="1">
      <c r="A814" s="318"/>
      <c r="B814" s="332"/>
      <c r="C814" s="318"/>
      <c r="D814" s="318"/>
      <c r="E814" s="323"/>
      <c r="F814" s="318"/>
      <c r="G814" s="361"/>
      <c r="H814" s="318"/>
      <c r="I814" s="318"/>
      <c r="J814" s="318"/>
      <c r="K814" s="318"/>
      <c r="L814" s="318"/>
      <c r="M814" s="318"/>
      <c r="N814" s="318"/>
      <c r="O814" s="318"/>
      <c r="P814" s="318"/>
      <c r="Q814" s="318"/>
      <c r="R814" s="318"/>
      <c r="S814" s="318"/>
      <c r="T814" s="318"/>
      <c r="U814" s="318"/>
      <c r="V814" s="318"/>
      <c r="W814" s="318"/>
      <c r="X814" s="318"/>
      <c r="Y814" s="318"/>
      <c r="Z814" s="318"/>
    </row>
    <row r="815" ht="14.25" customHeight="1">
      <c r="A815" s="318"/>
      <c r="B815" s="332"/>
      <c r="C815" s="318"/>
      <c r="D815" s="318"/>
      <c r="E815" s="323"/>
      <c r="F815" s="318"/>
      <c r="G815" s="361"/>
      <c r="H815" s="318"/>
      <c r="I815" s="318"/>
      <c r="J815" s="318"/>
      <c r="K815" s="318"/>
      <c r="L815" s="318"/>
      <c r="M815" s="318"/>
      <c r="N815" s="318"/>
      <c r="O815" s="318"/>
      <c r="P815" s="318"/>
      <c r="Q815" s="318"/>
      <c r="R815" s="318"/>
      <c r="S815" s="318"/>
      <c r="T815" s="318"/>
      <c r="U815" s="318"/>
      <c r="V815" s="318"/>
      <c r="W815" s="318"/>
      <c r="X815" s="318"/>
      <c r="Y815" s="318"/>
      <c r="Z815" s="318"/>
    </row>
    <row r="816" ht="14.25" customHeight="1">
      <c r="A816" s="318"/>
      <c r="B816" s="332"/>
      <c r="C816" s="318"/>
      <c r="D816" s="318"/>
      <c r="E816" s="323"/>
      <c r="F816" s="318"/>
      <c r="G816" s="361"/>
      <c r="H816" s="318"/>
      <c r="I816" s="318"/>
      <c r="J816" s="318"/>
      <c r="K816" s="318"/>
      <c r="L816" s="318"/>
      <c r="M816" s="318"/>
      <c r="N816" s="318"/>
      <c r="O816" s="318"/>
      <c r="P816" s="318"/>
      <c r="Q816" s="318"/>
      <c r="R816" s="318"/>
      <c r="S816" s="318"/>
      <c r="T816" s="318"/>
      <c r="U816" s="318"/>
      <c r="V816" s="318"/>
      <c r="W816" s="318"/>
      <c r="X816" s="318"/>
      <c r="Y816" s="318"/>
      <c r="Z816" s="318"/>
    </row>
    <row r="817" ht="14.25" customHeight="1">
      <c r="A817" s="318"/>
      <c r="B817" s="332"/>
      <c r="C817" s="318"/>
      <c r="D817" s="318"/>
      <c r="E817" s="323"/>
      <c r="F817" s="318"/>
      <c r="G817" s="361"/>
      <c r="H817" s="318"/>
      <c r="I817" s="318"/>
      <c r="J817" s="318"/>
      <c r="K817" s="318"/>
      <c r="L817" s="318"/>
      <c r="M817" s="318"/>
      <c r="N817" s="318"/>
      <c r="O817" s="318"/>
      <c r="P817" s="318"/>
      <c r="Q817" s="318"/>
      <c r="R817" s="318"/>
      <c r="S817" s="318"/>
      <c r="T817" s="318"/>
      <c r="U817" s="318"/>
      <c r="V817" s="318"/>
      <c r="W817" s="318"/>
      <c r="X817" s="318"/>
      <c r="Y817" s="318"/>
      <c r="Z817" s="318"/>
    </row>
    <row r="818" ht="14.25" customHeight="1">
      <c r="A818" s="318"/>
      <c r="B818" s="332"/>
      <c r="C818" s="318"/>
      <c r="D818" s="318"/>
      <c r="E818" s="323"/>
      <c r="F818" s="318"/>
      <c r="G818" s="361"/>
      <c r="H818" s="318"/>
      <c r="I818" s="318"/>
      <c r="J818" s="318"/>
      <c r="K818" s="318"/>
      <c r="L818" s="318"/>
      <c r="M818" s="318"/>
      <c r="N818" s="318"/>
      <c r="O818" s="318"/>
      <c r="P818" s="318"/>
      <c r="Q818" s="318"/>
      <c r="R818" s="318"/>
      <c r="S818" s="318"/>
      <c r="T818" s="318"/>
      <c r="U818" s="318"/>
      <c r="V818" s="318"/>
      <c r="W818" s="318"/>
      <c r="X818" s="318"/>
      <c r="Y818" s="318"/>
      <c r="Z818" s="318"/>
    </row>
    <row r="819" ht="14.25" customHeight="1">
      <c r="A819" s="318"/>
      <c r="B819" s="332"/>
      <c r="C819" s="318"/>
      <c r="D819" s="318"/>
      <c r="E819" s="323"/>
      <c r="F819" s="318"/>
      <c r="G819" s="361"/>
      <c r="H819" s="318"/>
      <c r="I819" s="318"/>
      <c r="J819" s="318"/>
      <c r="K819" s="318"/>
      <c r="L819" s="318"/>
      <c r="M819" s="318"/>
      <c r="N819" s="318"/>
      <c r="O819" s="318"/>
      <c r="P819" s="318"/>
      <c r="Q819" s="318"/>
      <c r="R819" s="318"/>
      <c r="S819" s="318"/>
      <c r="T819" s="318"/>
      <c r="U819" s="318"/>
      <c r="V819" s="318"/>
      <c r="W819" s="318"/>
      <c r="X819" s="318"/>
      <c r="Y819" s="318"/>
      <c r="Z819" s="318"/>
    </row>
    <row r="820" ht="14.25" customHeight="1">
      <c r="A820" s="318"/>
      <c r="B820" s="332"/>
      <c r="C820" s="318"/>
      <c r="D820" s="318"/>
      <c r="E820" s="323"/>
      <c r="F820" s="318"/>
      <c r="G820" s="361"/>
      <c r="H820" s="318"/>
      <c r="I820" s="318"/>
      <c r="J820" s="318"/>
      <c r="K820" s="318"/>
      <c r="L820" s="318"/>
      <c r="M820" s="318"/>
      <c r="N820" s="318"/>
      <c r="O820" s="318"/>
      <c r="P820" s="318"/>
      <c r="Q820" s="318"/>
      <c r="R820" s="318"/>
      <c r="S820" s="318"/>
      <c r="T820" s="318"/>
      <c r="U820" s="318"/>
      <c r="V820" s="318"/>
      <c r="W820" s="318"/>
      <c r="X820" s="318"/>
      <c r="Y820" s="318"/>
      <c r="Z820" s="318"/>
    </row>
    <row r="821" ht="14.25" customHeight="1">
      <c r="A821" s="318"/>
      <c r="B821" s="332"/>
      <c r="C821" s="318"/>
      <c r="D821" s="318"/>
      <c r="E821" s="323"/>
      <c r="F821" s="318"/>
      <c r="G821" s="361"/>
      <c r="H821" s="318"/>
      <c r="I821" s="318"/>
      <c r="J821" s="318"/>
      <c r="K821" s="318"/>
      <c r="L821" s="318"/>
      <c r="M821" s="318"/>
      <c r="N821" s="318"/>
      <c r="O821" s="318"/>
      <c r="P821" s="318"/>
      <c r="Q821" s="318"/>
      <c r="R821" s="318"/>
      <c r="S821" s="318"/>
      <c r="T821" s="318"/>
      <c r="U821" s="318"/>
      <c r="V821" s="318"/>
      <c r="W821" s="318"/>
      <c r="X821" s="318"/>
      <c r="Y821" s="318"/>
      <c r="Z821" s="318"/>
    </row>
    <row r="822" ht="14.25" customHeight="1">
      <c r="A822" s="318"/>
      <c r="B822" s="332"/>
      <c r="C822" s="318"/>
      <c r="D822" s="318"/>
      <c r="E822" s="323"/>
      <c r="F822" s="318"/>
      <c r="G822" s="361"/>
      <c r="H822" s="318"/>
      <c r="I822" s="318"/>
      <c r="J822" s="318"/>
      <c r="K822" s="318"/>
      <c r="L822" s="318"/>
      <c r="M822" s="318"/>
      <c r="N822" s="318"/>
      <c r="O822" s="318"/>
      <c r="P822" s="318"/>
      <c r="Q822" s="318"/>
      <c r="R822" s="318"/>
      <c r="S822" s="318"/>
      <c r="T822" s="318"/>
      <c r="U822" s="318"/>
      <c r="V822" s="318"/>
      <c r="W822" s="318"/>
      <c r="X822" s="318"/>
      <c r="Y822" s="318"/>
      <c r="Z822" s="318"/>
    </row>
    <row r="823" ht="14.25" customHeight="1">
      <c r="A823" s="318"/>
      <c r="B823" s="332"/>
      <c r="C823" s="318"/>
      <c r="D823" s="318"/>
      <c r="E823" s="323"/>
      <c r="F823" s="318"/>
      <c r="G823" s="361"/>
      <c r="H823" s="318"/>
      <c r="I823" s="318"/>
      <c r="J823" s="318"/>
      <c r="K823" s="318"/>
      <c r="L823" s="318"/>
      <c r="M823" s="318"/>
      <c r="N823" s="318"/>
      <c r="O823" s="318"/>
      <c r="P823" s="318"/>
      <c r="Q823" s="318"/>
      <c r="R823" s="318"/>
      <c r="S823" s="318"/>
      <c r="T823" s="318"/>
      <c r="U823" s="318"/>
      <c r="V823" s="318"/>
      <c r="W823" s="318"/>
      <c r="X823" s="318"/>
      <c r="Y823" s="318"/>
      <c r="Z823" s="318"/>
    </row>
    <row r="824" ht="14.25" customHeight="1">
      <c r="A824" s="318"/>
      <c r="B824" s="332"/>
      <c r="C824" s="318"/>
      <c r="D824" s="318"/>
      <c r="E824" s="323"/>
      <c r="F824" s="318"/>
      <c r="G824" s="361"/>
      <c r="H824" s="318"/>
      <c r="I824" s="318"/>
      <c r="J824" s="318"/>
      <c r="K824" s="318"/>
      <c r="L824" s="318"/>
      <c r="M824" s="318"/>
      <c r="N824" s="318"/>
      <c r="O824" s="318"/>
      <c r="P824" s="318"/>
      <c r="Q824" s="318"/>
      <c r="R824" s="318"/>
      <c r="S824" s="318"/>
      <c r="T824" s="318"/>
      <c r="U824" s="318"/>
      <c r="V824" s="318"/>
      <c r="W824" s="318"/>
      <c r="X824" s="318"/>
      <c r="Y824" s="318"/>
      <c r="Z824" s="318"/>
    </row>
    <row r="825" ht="14.25" customHeight="1">
      <c r="A825" s="318"/>
      <c r="B825" s="332"/>
      <c r="C825" s="318"/>
      <c r="D825" s="318"/>
      <c r="E825" s="323"/>
      <c r="F825" s="318"/>
      <c r="G825" s="361"/>
      <c r="H825" s="318"/>
      <c r="I825" s="318"/>
      <c r="J825" s="318"/>
      <c r="K825" s="318"/>
      <c r="L825" s="318"/>
      <c r="M825" s="318"/>
      <c r="N825" s="318"/>
      <c r="O825" s="318"/>
      <c r="P825" s="318"/>
      <c r="Q825" s="318"/>
      <c r="R825" s="318"/>
      <c r="S825" s="318"/>
      <c r="T825" s="318"/>
      <c r="U825" s="318"/>
      <c r="V825" s="318"/>
      <c r="W825" s="318"/>
      <c r="X825" s="318"/>
      <c r="Y825" s="318"/>
      <c r="Z825" s="318"/>
    </row>
    <row r="826" ht="14.25" customHeight="1">
      <c r="A826" s="318"/>
      <c r="B826" s="332"/>
      <c r="C826" s="318"/>
      <c r="D826" s="318"/>
      <c r="E826" s="323"/>
      <c r="F826" s="318"/>
      <c r="G826" s="361"/>
      <c r="H826" s="318"/>
      <c r="I826" s="318"/>
      <c r="J826" s="318"/>
      <c r="K826" s="318"/>
      <c r="L826" s="318"/>
      <c r="M826" s="318"/>
      <c r="N826" s="318"/>
      <c r="O826" s="318"/>
      <c r="P826" s="318"/>
      <c r="Q826" s="318"/>
      <c r="R826" s="318"/>
      <c r="S826" s="318"/>
      <c r="T826" s="318"/>
      <c r="U826" s="318"/>
      <c r="V826" s="318"/>
      <c r="W826" s="318"/>
      <c r="X826" s="318"/>
      <c r="Y826" s="318"/>
      <c r="Z826" s="318"/>
    </row>
    <row r="827" ht="14.25" customHeight="1">
      <c r="A827" s="318"/>
      <c r="B827" s="332"/>
      <c r="C827" s="318"/>
      <c r="D827" s="318"/>
      <c r="E827" s="323"/>
      <c r="F827" s="318"/>
      <c r="G827" s="361"/>
      <c r="H827" s="318"/>
      <c r="I827" s="318"/>
      <c r="J827" s="318"/>
      <c r="K827" s="318"/>
      <c r="L827" s="318"/>
      <c r="M827" s="318"/>
      <c r="N827" s="318"/>
      <c r="O827" s="318"/>
      <c r="P827" s="318"/>
      <c r="Q827" s="318"/>
      <c r="R827" s="318"/>
      <c r="S827" s="318"/>
      <c r="T827" s="318"/>
      <c r="U827" s="318"/>
      <c r="V827" s="318"/>
      <c r="W827" s="318"/>
      <c r="X827" s="318"/>
      <c r="Y827" s="318"/>
      <c r="Z827" s="318"/>
    </row>
    <row r="828" ht="14.25" customHeight="1">
      <c r="A828" s="318"/>
      <c r="B828" s="332"/>
      <c r="C828" s="318"/>
      <c r="D828" s="318"/>
      <c r="E828" s="323"/>
      <c r="F828" s="318"/>
      <c r="G828" s="361"/>
      <c r="H828" s="318"/>
      <c r="I828" s="318"/>
      <c r="J828" s="318"/>
      <c r="K828" s="318"/>
      <c r="L828" s="318"/>
      <c r="M828" s="318"/>
      <c r="N828" s="318"/>
      <c r="O828" s="318"/>
      <c r="P828" s="318"/>
      <c r="Q828" s="318"/>
      <c r="R828" s="318"/>
      <c r="S828" s="318"/>
      <c r="T828" s="318"/>
      <c r="U828" s="318"/>
      <c r="V828" s="318"/>
      <c r="W828" s="318"/>
      <c r="X828" s="318"/>
      <c r="Y828" s="318"/>
      <c r="Z828" s="318"/>
    </row>
    <row r="829" ht="14.25" customHeight="1">
      <c r="A829" s="318"/>
      <c r="B829" s="332"/>
      <c r="C829" s="318"/>
      <c r="D829" s="318"/>
      <c r="E829" s="323"/>
      <c r="F829" s="318"/>
      <c r="G829" s="361"/>
      <c r="H829" s="318"/>
      <c r="I829" s="318"/>
      <c r="J829" s="318"/>
      <c r="K829" s="318"/>
      <c r="L829" s="318"/>
      <c r="M829" s="318"/>
      <c r="N829" s="318"/>
      <c r="O829" s="318"/>
      <c r="P829" s="318"/>
      <c r="Q829" s="318"/>
      <c r="R829" s="318"/>
      <c r="S829" s="318"/>
      <c r="T829" s="318"/>
      <c r="U829" s="318"/>
      <c r="V829" s="318"/>
      <c r="W829" s="318"/>
      <c r="X829" s="318"/>
      <c r="Y829" s="318"/>
      <c r="Z829" s="318"/>
    </row>
    <row r="830" ht="14.25" customHeight="1">
      <c r="A830" s="318"/>
      <c r="B830" s="332"/>
      <c r="C830" s="318"/>
      <c r="D830" s="318"/>
      <c r="E830" s="323"/>
      <c r="F830" s="318"/>
      <c r="G830" s="361"/>
      <c r="H830" s="318"/>
      <c r="I830" s="318"/>
      <c r="J830" s="318"/>
      <c r="K830" s="318"/>
      <c r="L830" s="318"/>
      <c r="M830" s="318"/>
      <c r="N830" s="318"/>
      <c r="O830" s="318"/>
      <c r="P830" s="318"/>
      <c r="Q830" s="318"/>
      <c r="R830" s="318"/>
      <c r="S830" s="318"/>
      <c r="T830" s="318"/>
      <c r="U830" s="318"/>
      <c r="V830" s="318"/>
      <c r="W830" s="318"/>
      <c r="X830" s="318"/>
      <c r="Y830" s="318"/>
      <c r="Z830" s="318"/>
    </row>
    <row r="831" ht="14.25" customHeight="1">
      <c r="A831" s="318"/>
      <c r="B831" s="332"/>
      <c r="C831" s="318"/>
      <c r="D831" s="318"/>
      <c r="E831" s="323"/>
      <c r="F831" s="318"/>
      <c r="G831" s="361"/>
      <c r="H831" s="318"/>
      <c r="I831" s="318"/>
      <c r="J831" s="318"/>
      <c r="K831" s="318"/>
      <c r="L831" s="318"/>
      <c r="M831" s="318"/>
      <c r="N831" s="318"/>
      <c r="O831" s="318"/>
      <c r="P831" s="318"/>
      <c r="Q831" s="318"/>
      <c r="R831" s="318"/>
      <c r="S831" s="318"/>
      <c r="T831" s="318"/>
      <c r="U831" s="318"/>
      <c r="V831" s="318"/>
      <c r="W831" s="318"/>
      <c r="X831" s="318"/>
      <c r="Y831" s="318"/>
      <c r="Z831" s="318"/>
    </row>
    <row r="832" ht="14.25" customHeight="1">
      <c r="A832" s="318"/>
      <c r="B832" s="332"/>
      <c r="C832" s="318"/>
      <c r="D832" s="318"/>
      <c r="E832" s="323"/>
      <c r="F832" s="318"/>
      <c r="G832" s="361"/>
      <c r="H832" s="318"/>
      <c r="I832" s="318"/>
      <c r="J832" s="318"/>
      <c r="K832" s="318"/>
      <c r="L832" s="318"/>
      <c r="M832" s="318"/>
      <c r="N832" s="318"/>
      <c r="O832" s="318"/>
      <c r="P832" s="318"/>
      <c r="Q832" s="318"/>
      <c r="R832" s="318"/>
      <c r="S832" s="318"/>
      <c r="T832" s="318"/>
      <c r="U832" s="318"/>
      <c r="V832" s="318"/>
      <c r="W832" s="318"/>
      <c r="X832" s="318"/>
      <c r="Y832" s="318"/>
      <c r="Z832" s="318"/>
    </row>
    <row r="833" ht="14.25" customHeight="1">
      <c r="A833" s="318"/>
      <c r="B833" s="332"/>
      <c r="C833" s="318"/>
      <c r="D833" s="318"/>
      <c r="E833" s="323"/>
      <c r="F833" s="318"/>
      <c r="G833" s="361"/>
      <c r="H833" s="318"/>
      <c r="I833" s="318"/>
      <c r="J833" s="318"/>
      <c r="K833" s="318"/>
      <c r="L833" s="318"/>
      <c r="M833" s="318"/>
      <c r="N833" s="318"/>
      <c r="O833" s="318"/>
      <c r="P833" s="318"/>
      <c r="Q833" s="318"/>
      <c r="R833" s="318"/>
      <c r="S833" s="318"/>
      <c r="T833" s="318"/>
      <c r="U833" s="318"/>
      <c r="V833" s="318"/>
      <c r="W833" s="318"/>
      <c r="X833" s="318"/>
      <c r="Y833" s="318"/>
      <c r="Z833" s="318"/>
    </row>
    <row r="834" ht="14.25" customHeight="1">
      <c r="A834" s="318"/>
      <c r="B834" s="332"/>
      <c r="C834" s="318"/>
      <c r="D834" s="318"/>
      <c r="E834" s="323"/>
      <c r="F834" s="318"/>
      <c r="G834" s="361"/>
      <c r="H834" s="318"/>
      <c r="I834" s="318"/>
      <c r="J834" s="318"/>
      <c r="K834" s="318"/>
      <c r="L834" s="318"/>
      <c r="M834" s="318"/>
      <c r="N834" s="318"/>
      <c r="O834" s="318"/>
      <c r="P834" s="318"/>
      <c r="Q834" s="318"/>
      <c r="R834" s="318"/>
      <c r="S834" s="318"/>
      <c r="T834" s="318"/>
      <c r="U834" s="318"/>
      <c r="V834" s="318"/>
      <c r="W834" s="318"/>
      <c r="X834" s="318"/>
      <c r="Y834" s="318"/>
      <c r="Z834" s="318"/>
    </row>
    <row r="835" ht="14.25" customHeight="1">
      <c r="A835" s="318"/>
      <c r="B835" s="332"/>
      <c r="C835" s="318"/>
      <c r="D835" s="318"/>
      <c r="E835" s="323"/>
      <c r="F835" s="318"/>
      <c r="G835" s="361"/>
      <c r="H835" s="318"/>
      <c r="I835" s="318"/>
      <c r="J835" s="318"/>
      <c r="K835" s="318"/>
      <c r="L835" s="318"/>
      <c r="M835" s="318"/>
      <c r="N835" s="318"/>
      <c r="O835" s="318"/>
      <c r="P835" s="318"/>
      <c r="Q835" s="318"/>
      <c r="R835" s="318"/>
      <c r="S835" s="318"/>
      <c r="T835" s="318"/>
      <c r="U835" s="318"/>
      <c r="V835" s="318"/>
      <c r="W835" s="318"/>
      <c r="X835" s="318"/>
      <c r="Y835" s="318"/>
      <c r="Z835" s="318"/>
    </row>
    <row r="836" ht="14.25" customHeight="1">
      <c r="A836" s="318"/>
      <c r="B836" s="332"/>
      <c r="C836" s="318"/>
      <c r="D836" s="318"/>
      <c r="E836" s="323"/>
      <c r="F836" s="318"/>
      <c r="G836" s="361"/>
      <c r="H836" s="318"/>
      <c r="I836" s="318"/>
      <c r="J836" s="318"/>
      <c r="K836" s="318"/>
      <c r="L836" s="318"/>
      <c r="M836" s="318"/>
      <c r="N836" s="318"/>
      <c r="O836" s="318"/>
      <c r="P836" s="318"/>
      <c r="Q836" s="318"/>
      <c r="R836" s="318"/>
      <c r="S836" s="318"/>
      <c r="T836" s="318"/>
      <c r="U836" s="318"/>
      <c r="V836" s="318"/>
      <c r="W836" s="318"/>
      <c r="X836" s="318"/>
      <c r="Y836" s="318"/>
      <c r="Z836" s="318"/>
    </row>
    <row r="837" ht="14.25" customHeight="1">
      <c r="A837" s="318"/>
      <c r="B837" s="332"/>
      <c r="C837" s="318"/>
      <c r="D837" s="318"/>
      <c r="E837" s="323"/>
      <c r="F837" s="318"/>
      <c r="G837" s="361"/>
      <c r="H837" s="318"/>
      <c r="I837" s="318"/>
      <c r="J837" s="318"/>
      <c r="K837" s="318"/>
      <c r="L837" s="318"/>
      <c r="M837" s="318"/>
      <c r="N837" s="318"/>
      <c r="O837" s="318"/>
      <c r="P837" s="318"/>
      <c r="Q837" s="318"/>
      <c r="R837" s="318"/>
      <c r="S837" s="318"/>
      <c r="T837" s="318"/>
      <c r="U837" s="318"/>
      <c r="V837" s="318"/>
      <c r="W837" s="318"/>
      <c r="X837" s="318"/>
      <c r="Y837" s="318"/>
      <c r="Z837" s="318"/>
    </row>
    <row r="838" ht="14.25" customHeight="1">
      <c r="A838" s="318"/>
      <c r="B838" s="332"/>
      <c r="C838" s="318"/>
      <c r="D838" s="318"/>
      <c r="E838" s="323"/>
      <c r="F838" s="318"/>
      <c r="G838" s="361"/>
      <c r="H838" s="318"/>
      <c r="I838" s="318"/>
      <c r="J838" s="318"/>
      <c r="K838" s="318"/>
      <c r="L838" s="318"/>
      <c r="M838" s="318"/>
      <c r="N838" s="318"/>
      <c r="O838" s="318"/>
      <c r="P838" s="318"/>
      <c r="Q838" s="318"/>
      <c r="R838" s="318"/>
      <c r="S838" s="318"/>
      <c r="T838" s="318"/>
      <c r="U838" s="318"/>
      <c r="V838" s="318"/>
      <c r="W838" s="318"/>
      <c r="X838" s="318"/>
      <c r="Y838" s="318"/>
      <c r="Z838" s="318"/>
    </row>
    <row r="839" ht="14.25" customHeight="1">
      <c r="A839" s="318"/>
      <c r="B839" s="332"/>
      <c r="C839" s="318"/>
      <c r="D839" s="318"/>
      <c r="E839" s="323"/>
      <c r="F839" s="318"/>
      <c r="G839" s="361"/>
      <c r="H839" s="318"/>
      <c r="I839" s="318"/>
      <c r="J839" s="318"/>
      <c r="K839" s="318"/>
      <c r="L839" s="318"/>
      <c r="M839" s="318"/>
      <c r="N839" s="318"/>
      <c r="O839" s="318"/>
      <c r="P839" s="318"/>
      <c r="Q839" s="318"/>
      <c r="R839" s="318"/>
      <c r="S839" s="318"/>
      <c r="T839" s="318"/>
      <c r="U839" s="318"/>
      <c r="V839" s="318"/>
      <c r="W839" s="318"/>
      <c r="X839" s="318"/>
      <c r="Y839" s="318"/>
      <c r="Z839" s="318"/>
    </row>
    <row r="840" ht="14.25" customHeight="1">
      <c r="A840" s="318"/>
      <c r="B840" s="332"/>
      <c r="C840" s="318"/>
      <c r="D840" s="318"/>
      <c r="E840" s="323"/>
      <c r="F840" s="318"/>
      <c r="G840" s="361"/>
      <c r="H840" s="318"/>
      <c r="I840" s="318"/>
      <c r="J840" s="318"/>
      <c r="K840" s="318"/>
      <c r="L840" s="318"/>
      <c r="M840" s="318"/>
      <c r="N840" s="318"/>
      <c r="O840" s="318"/>
      <c r="P840" s="318"/>
      <c r="Q840" s="318"/>
      <c r="R840" s="318"/>
      <c r="S840" s="318"/>
      <c r="T840" s="318"/>
      <c r="U840" s="318"/>
      <c r="V840" s="318"/>
      <c r="W840" s="318"/>
      <c r="X840" s="318"/>
      <c r="Y840" s="318"/>
      <c r="Z840" s="318"/>
    </row>
    <row r="841" ht="14.25" customHeight="1">
      <c r="A841" s="318"/>
      <c r="B841" s="332"/>
      <c r="C841" s="318"/>
      <c r="D841" s="318"/>
      <c r="E841" s="323"/>
      <c r="F841" s="318"/>
      <c r="G841" s="361"/>
      <c r="H841" s="318"/>
      <c r="I841" s="318"/>
      <c r="J841" s="318"/>
      <c r="K841" s="318"/>
      <c r="L841" s="318"/>
      <c r="M841" s="318"/>
      <c r="N841" s="318"/>
      <c r="O841" s="318"/>
      <c r="P841" s="318"/>
      <c r="Q841" s="318"/>
      <c r="R841" s="318"/>
      <c r="S841" s="318"/>
      <c r="T841" s="318"/>
      <c r="U841" s="318"/>
      <c r="V841" s="318"/>
      <c r="W841" s="318"/>
      <c r="X841" s="318"/>
      <c r="Y841" s="318"/>
      <c r="Z841" s="318"/>
    </row>
    <row r="842" ht="14.25" customHeight="1">
      <c r="A842" s="318"/>
      <c r="B842" s="332"/>
      <c r="C842" s="318"/>
      <c r="D842" s="318"/>
      <c r="E842" s="323"/>
      <c r="F842" s="318"/>
      <c r="G842" s="361"/>
      <c r="H842" s="318"/>
      <c r="I842" s="318"/>
      <c r="J842" s="318"/>
      <c r="K842" s="318"/>
      <c r="L842" s="318"/>
      <c r="M842" s="318"/>
      <c r="N842" s="318"/>
      <c r="O842" s="318"/>
      <c r="P842" s="318"/>
      <c r="Q842" s="318"/>
      <c r="R842" s="318"/>
      <c r="S842" s="318"/>
      <c r="T842" s="318"/>
      <c r="U842" s="318"/>
      <c r="V842" s="318"/>
      <c r="W842" s="318"/>
      <c r="X842" s="318"/>
      <c r="Y842" s="318"/>
      <c r="Z842" s="318"/>
    </row>
    <row r="843" ht="14.25" customHeight="1">
      <c r="A843" s="318"/>
      <c r="B843" s="332"/>
      <c r="C843" s="318"/>
      <c r="D843" s="318"/>
      <c r="E843" s="323"/>
      <c r="F843" s="318"/>
      <c r="G843" s="361"/>
      <c r="H843" s="318"/>
      <c r="I843" s="318"/>
      <c r="J843" s="318"/>
      <c r="K843" s="318"/>
      <c r="L843" s="318"/>
      <c r="M843" s="318"/>
      <c r="N843" s="318"/>
      <c r="O843" s="318"/>
      <c r="P843" s="318"/>
      <c r="Q843" s="318"/>
      <c r="R843" s="318"/>
      <c r="S843" s="318"/>
      <c r="T843" s="318"/>
      <c r="U843" s="318"/>
      <c r="V843" s="318"/>
      <c r="W843" s="318"/>
      <c r="X843" s="318"/>
      <c r="Y843" s="318"/>
      <c r="Z843" s="318"/>
    </row>
    <row r="844" ht="14.25" customHeight="1">
      <c r="A844" s="318"/>
      <c r="B844" s="332"/>
      <c r="C844" s="318"/>
      <c r="D844" s="318"/>
      <c r="E844" s="323"/>
      <c r="F844" s="318"/>
      <c r="G844" s="361"/>
      <c r="H844" s="318"/>
      <c r="I844" s="318"/>
      <c r="J844" s="318"/>
      <c r="K844" s="318"/>
      <c r="L844" s="318"/>
      <c r="M844" s="318"/>
      <c r="N844" s="318"/>
      <c r="O844" s="318"/>
      <c r="P844" s="318"/>
      <c r="Q844" s="318"/>
      <c r="R844" s="318"/>
      <c r="S844" s="318"/>
      <c r="T844" s="318"/>
      <c r="U844" s="318"/>
      <c r="V844" s="318"/>
      <c r="W844" s="318"/>
      <c r="X844" s="318"/>
      <c r="Y844" s="318"/>
      <c r="Z844" s="318"/>
    </row>
    <row r="845" ht="14.25" customHeight="1">
      <c r="A845" s="318"/>
      <c r="B845" s="332"/>
      <c r="C845" s="318"/>
      <c r="D845" s="318"/>
      <c r="E845" s="323"/>
      <c r="F845" s="318"/>
      <c r="G845" s="361"/>
      <c r="H845" s="318"/>
      <c r="I845" s="318"/>
      <c r="J845" s="318"/>
      <c r="K845" s="318"/>
      <c r="L845" s="318"/>
      <c r="M845" s="318"/>
      <c r="N845" s="318"/>
      <c r="O845" s="318"/>
      <c r="P845" s="318"/>
      <c r="Q845" s="318"/>
      <c r="R845" s="318"/>
      <c r="S845" s="318"/>
      <c r="T845" s="318"/>
      <c r="U845" s="318"/>
      <c r="V845" s="318"/>
      <c r="W845" s="318"/>
      <c r="X845" s="318"/>
      <c r="Y845" s="318"/>
      <c r="Z845" s="318"/>
    </row>
    <row r="846" ht="14.25" customHeight="1">
      <c r="A846" s="318"/>
      <c r="B846" s="332"/>
      <c r="C846" s="318"/>
      <c r="D846" s="318"/>
      <c r="E846" s="323"/>
      <c r="F846" s="318"/>
      <c r="G846" s="361"/>
      <c r="H846" s="318"/>
      <c r="I846" s="318"/>
      <c r="J846" s="318"/>
      <c r="K846" s="318"/>
      <c r="L846" s="318"/>
      <c r="M846" s="318"/>
      <c r="N846" s="318"/>
      <c r="O846" s="318"/>
      <c r="P846" s="318"/>
      <c r="Q846" s="318"/>
      <c r="R846" s="318"/>
      <c r="S846" s="318"/>
      <c r="T846" s="318"/>
      <c r="U846" s="318"/>
      <c r="V846" s="318"/>
      <c r="W846" s="318"/>
      <c r="X846" s="318"/>
      <c r="Y846" s="318"/>
      <c r="Z846" s="318"/>
    </row>
    <row r="847" ht="14.25" customHeight="1">
      <c r="A847" s="318"/>
      <c r="B847" s="332"/>
      <c r="C847" s="318"/>
      <c r="D847" s="318"/>
      <c r="E847" s="323"/>
      <c r="F847" s="318"/>
      <c r="G847" s="361"/>
      <c r="H847" s="318"/>
      <c r="I847" s="318"/>
      <c r="J847" s="318"/>
      <c r="K847" s="318"/>
      <c r="L847" s="318"/>
      <c r="M847" s="318"/>
      <c r="N847" s="318"/>
      <c r="O847" s="318"/>
      <c r="P847" s="318"/>
      <c r="Q847" s="318"/>
      <c r="R847" s="318"/>
      <c r="S847" s="318"/>
      <c r="T847" s="318"/>
      <c r="U847" s="318"/>
      <c r="V847" s="318"/>
      <c r="W847" s="318"/>
      <c r="X847" s="318"/>
      <c r="Y847" s="318"/>
      <c r="Z847" s="318"/>
    </row>
    <row r="848" ht="14.25" customHeight="1">
      <c r="A848" s="318"/>
      <c r="B848" s="332"/>
      <c r="C848" s="318"/>
      <c r="D848" s="318"/>
      <c r="E848" s="323"/>
      <c r="F848" s="318"/>
      <c r="G848" s="361"/>
      <c r="H848" s="318"/>
      <c r="I848" s="318"/>
      <c r="J848" s="318"/>
      <c r="K848" s="318"/>
      <c r="L848" s="318"/>
      <c r="M848" s="318"/>
      <c r="N848" s="318"/>
      <c r="O848" s="318"/>
      <c r="P848" s="318"/>
      <c r="Q848" s="318"/>
      <c r="R848" s="318"/>
      <c r="S848" s="318"/>
      <c r="T848" s="318"/>
      <c r="U848" s="318"/>
      <c r="V848" s="318"/>
      <c r="W848" s="318"/>
      <c r="X848" s="318"/>
      <c r="Y848" s="318"/>
      <c r="Z848" s="318"/>
    </row>
    <row r="849" ht="14.25" customHeight="1">
      <c r="A849" s="318"/>
      <c r="B849" s="332"/>
      <c r="C849" s="318"/>
      <c r="D849" s="318"/>
      <c r="E849" s="323"/>
      <c r="F849" s="318"/>
      <c r="G849" s="361"/>
      <c r="H849" s="318"/>
      <c r="I849" s="318"/>
      <c r="J849" s="318"/>
      <c r="K849" s="318"/>
      <c r="L849" s="318"/>
      <c r="M849" s="318"/>
      <c r="N849" s="318"/>
      <c r="O849" s="318"/>
      <c r="P849" s="318"/>
      <c r="Q849" s="318"/>
      <c r="R849" s="318"/>
      <c r="S849" s="318"/>
      <c r="T849" s="318"/>
      <c r="U849" s="318"/>
      <c r="V849" s="318"/>
      <c r="W849" s="318"/>
      <c r="X849" s="318"/>
      <c r="Y849" s="318"/>
      <c r="Z849" s="318"/>
    </row>
    <row r="850" ht="14.25" customHeight="1">
      <c r="A850" s="318"/>
      <c r="B850" s="332"/>
      <c r="C850" s="318"/>
      <c r="D850" s="318"/>
      <c r="E850" s="323"/>
      <c r="F850" s="318"/>
      <c r="G850" s="361"/>
      <c r="H850" s="318"/>
      <c r="I850" s="318"/>
      <c r="J850" s="318"/>
      <c r="K850" s="318"/>
      <c r="L850" s="318"/>
      <c r="M850" s="318"/>
      <c r="N850" s="318"/>
      <c r="O850" s="318"/>
      <c r="P850" s="318"/>
      <c r="Q850" s="318"/>
      <c r="R850" s="318"/>
      <c r="S850" s="318"/>
      <c r="T850" s="318"/>
      <c r="U850" s="318"/>
      <c r="V850" s="318"/>
      <c r="W850" s="318"/>
      <c r="X850" s="318"/>
      <c r="Y850" s="318"/>
      <c r="Z850" s="318"/>
    </row>
    <row r="851" ht="14.25" customHeight="1">
      <c r="A851" s="318"/>
      <c r="B851" s="332"/>
      <c r="C851" s="318"/>
      <c r="D851" s="318"/>
      <c r="E851" s="323"/>
      <c r="F851" s="318"/>
      <c r="G851" s="361"/>
      <c r="H851" s="318"/>
      <c r="I851" s="318"/>
      <c r="J851" s="318"/>
      <c r="K851" s="318"/>
      <c r="L851" s="318"/>
      <c r="M851" s="318"/>
      <c r="N851" s="318"/>
      <c r="O851" s="318"/>
      <c r="P851" s="318"/>
      <c r="Q851" s="318"/>
      <c r="R851" s="318"/>
      <c r="S851" s="318"/>
      <c r="T851" s="318"/>
      <c r="U851" s="318"/>
      <c r="V851" s="318"/>
      <c r="W851" s="318"/>
      <c r="X851" s="318"/>
      <c r="Y851" s="318"/>
      <c r="Z851" s="318"/>
    </row>
    <row r="852" ht="14.25" customHeight="1">
      <c r="A852" s="318"/>
      <c r="B852" s="332"/>
      <c r="C852" s="318"/>
      <c r="D852" s="318"/>
      <c r="E852" s="323"/>
      <c r="F852" s="318"/>
      <c r="G852" s="361"/>
      <c r="H852" s="318"/>
      <c r="I852" s="318"/>
      <c r="J852" s="318"/>
      <c r="K852" s="318"/>
      <c r="L852" s="318"/>
      <c r="M852" s="318"/>
      <c r="N852" s="318"/>
      <c r="O852" s="318"/>
      <c r="P852" s="318"/>
      <c r="Q852" s="318"/>
      <c r="R852" s="318"/>
      <c r="S852" s="318"/>
      <c r="T852" s="318"/>
      <c r="U852" s="318"/>
      <c r="V852" s="318"/>
      <c r="W852" s="318"/>
      <c r="X852" s="318"/>
      <c r="Y852" s="318"/>
      <c r="Z852" s="318"/>
    </row>
    <row r="853" ht="14.25" customHeight="1">
      <c r="A853" s="318"/>
      <c r="B853" s="332"/>
      <c r="C853" s="318"/>
      <c r="D853" s="318"/>
      <c r="E853" s="323"/>
      <c r="F853" s="318"/>
      <c r="G853" s="361"/>
      <c r="H853" s="318"/>
      <c r="I853" s="318"/>
      <c r="J853" s="318"/>
      <c r="K853" s="318"/>
      <c r="L853" s="318"/>
      <c r="M853" s="318"/>
      <c r="N853" s="318"/>
      <c r="O853" s="318"/>
      <c r="P853" s="318"/>
      <c r="Q853" s="318"/>
      <c r="R853" s="318"/>
      <c r="S853" s="318"/>
      <c r="T853" s="318"/>
      <c r="U853" s="318"/>
      <c r="V853" s="318"/>
      <c r="W853" s="318"/>
      <c r="X853" s="318"/>
      <c r="Y853" s="318"/>
      <c r="Z853" s="318"/>
    </row>
    <row r="854" ht="14.25" customHeight="1">
      <c r="A854" s="318"/>
      <c r="B854" s="332"/>
      <c r="C854" s="318"/>
      <c r="D854" s="318"/>
      <c r="E854" s="323"/>
      <c r="F854" s="318"/>
      <c r="G854" s="361"/>
      <c r="H854" s="318"/>
      <c r="I854" s="318"/>
      <c r="J854" s="318"/>
      <c r="K854" s="318"/>
      <c r="L854" s="318"/>
      <c r="M854" s="318"/>
      <c r="N854" s="318"/>
      <c r="O854" s="318"/>
      <c r="P854" s="318"/>
      <c r="Q854" s="318"/>
      <c r="R854" s="318"/>
      <c r="S854" s="318"/>
      <c r="T854" s="318"/>
      <c r="U854" s="318"/>
      <c r="V854" s="318"/>
      <c r="W854" s="318"/>
      <c r="X854" s="318"/>
      <c r="Y854" s="318"/>
      <c r="Z854" s="318"/>
    </row>
    <row r="855" ht="14.25" customHeight="1">
      <c r="A855" s="318"/>
      <c r="B855" s="332"/>
      <c r="C855" s="318"/>
      <c r="D855" s="318"/>
      <c r="E855" s="323"/>
      <c r="F855" s="318"/>
      <c r="G855" s="361"/>
      <c r="H855" s="318"/>
      <c r="I855" s="318"/>
      <c r="J855" s="318"/>
      <c r="K855" s="318"/>
      <c r="L855" s="318"/>
      <c r="M855" s="318"/>
      <c r="N855" s="318"/>
      <c r="O855" s="318"/>
      <c r="P855" s="318"/>
      <c r="Q855" s="318"/>
      <c r="R855" s="318"/>
      <c r="S855" s="318"/>
      <c r="T855" s="318"/>
      <c r="U855" s="318"/>
      <c r="V855" s="318"/>
      <c r="W855" s="318"/>
      <c r="X855" s="318"/>
      <c r="Y855" s="318"/>
      <c r="Z855" s="318"/>
    </row>
    <row r="856" ht="14.25" customHeight="1">
      <c r="A856" s="318"/>
      <c r="B856" s="332"/>
      <c r="C856" s="318"/>
      <c r="D856" s="318"/>
      <c r="E856" s="323"/>
      <c r="F856" s="318"/>
      <c r="G856" s="361"/>
      <c r="H856" s="318"/>
      <c r="I856" s="318"/>
      <c r="J856" s="318"/>
      <c r="K856" s="318"/>
      <c r="L856" s="318"/>
      <c r="M856" s="318"/>
      <c r="N856" s="318"/>
      <c r="O856" s="318"/>
      <c r="P856" s="318"/>
      <c r="Q856" s="318"/>
      <c r="R856" s="318"/>
      <c r="S856" s="318"/>
      <c r="T856" s="318"/>
      <c r="U856" s="318"/>
      <c r="V856" s="318"/>
      <c r="W856" s="318"/>
      <c r="X856" s="318"/>
      <c r="Y856" s="318"/>
      <c r="Z856" s="318"/>
    </row>
    <row r="857" ht="14.25" customHeight="1">
      <c r="A857" s="318"/>
      <c r="B857" s="332"/>
      <c r="C857" s="318"/>
      <c r="D857" s="318"/>
      <c r="E857" s="323"/>
      <c r="F857" s="318"/>
      <c r="G857" s="361"/>
      <c r="H857" s="318"/>
      <c r="I857" s="318"/>
      <c r="J857" s="318"/>
      <c r="K857" s="318"/>
      <c r="L857" s="318"/>
      <c r="M857" s="318"/>
      <c r="N857" s="318"/>
      <c r="O857" s="318"/>
      <c r="P857" s="318"/>
      <c r="Q857" s="318"/>
      <c r="R857" s="318"/>
      <c r="S857" s="318"/>
      <c r="T857" s="318"/>
      <c r="U857" s="318"/>
      <c r="V857" s="318"/>
      <c r="W857" s="318"/>
      <c r="X857" s="318"/>
      <c r="Y857" s="318"/>
      <c r="Z857" s="318"/>
    </row>
    <row r="858" ht="14.25" customHeight="1">
      <c r="A858" s="318"/>
      <c r="B858" s="332"/>
      <c r="C858" s="318"/>
      <c r="D858" s="318"/>
      <c r="E858" s="323"/>
      <c r="F858" s="318"/>
      <c r="G858" s="361"/>
      <c r="H858" s="318"/>
      <c r="I858" s="318"/>
      <c r="J858" s="318"/>
      <c r="K858" s="318"/>
      <c r="L858" s="318"/>
      <c r="M858" s="318"/>
      <c r="N858" s="318"/>
      <c r="O858" s="318"/>
      <c r="P858" s="318"/>
      <c r="Q858" s="318"/>
      <c r="R858" s="318"/>
      <c r="S858" s="318"/>
      <c r="T858" s="318"/>
      <c r="U858" s="318"/>
      <c r="V858" s="318"/>
      <c r="W858" s="318"/>
      <c r="X858" s="318"/>
      <c r="Y858" s="318"/>
      <c r="Z858" s="318"/>
    </row>
    <row r="859" ht="14.25" customHeight="1">
      <c r="A859" s="318"/>
      <c r="B859" s="332"/>
      <c r="C859" s="318"/>
      <c r="D859" s="318"/>
      <c r="E859" s="323"/>
      <c r="F859" s="318"/>
      <c r="G859" s="361"/>
      <c r="H859" s="318"/>
      <c r="I859" s="318"/>
      <c r="J859" s="318"/>
      <c r="K859" s="318"/>
      <c r="L859" s="318"/>
      <c r="M859" s="318"/>
      <c r="N859" s="318"/>
      <c r="O859" s="318"/>
      <c r="P859" s="318"/>
      <c r="Q859" s="318"/>
      <c r="R859" s="318"/>
      <c r="S859" s="318"/>
      <c r="T859" s="318"/>
      <c r="U859" s="318"/>
      <c r="V859" s="318"/>
      <c r="W859" s="318"/>
      <c r="X859" s="318"/>
      <c r="Y859" s="318"/>
      <c r="Z859" s="318"/>
    </row>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5">
    <mergeCell ref="B1:G6"/>
    <mergeCell ref="B7:G7"/>
    <mergeCell ref="B9:G9"/>
    <mergeCell ref="E11:F11"/>
    <mergeCell ref="C12:F12"/>
    <mergeCell ref="E47:F47"/>
    <mergeCell ref="E49:F49"/>
    <mergeCell ref="E55:F55"/>
    <mergeCell ref="C64:F64"/>
    <mergeCell ref="E66:F66"/>
    <mergeCell ref="E68:F68"/>
    <mergeCell ref="E70:F70"/>
    <mergeCell ref="C72:F72"/>
    <mergeCell ref="E83:F83"/>
    <mergeCell ref="C101:F101"/>
    <mergeCell ref="D102:F102"/>
    <mergeCell ref="E103:F103"/>
    <mergeCell ref="E108:F108"/>
    <mergeCell ref="E110:F110"/>
    <mergeCell ref="E149:F149"/>
    <mergeCell ref="D151:F151"/>
    <mergeCell ref="E152:F152"/>
    <mergeCell ref="E156:F156"/>
    <mergeCell ref="D159:F159"/>
    <mergeCell ref="E160:F160"/>
    <mergeCell ref="E162:F162"/>
    <mergeCell ref="E168:F168"/>
    <mergeCell ref="E173:F173"/>
    <mergeCell ref="E178:F178"/>
    <mergeCell ref="E181:F181"/>
    <mergeCell ref="E184:F184"/>
    <mergeCell ref="E188:F188"/>
    <mergeCell ref="E192:F192"/>
    <mergeCell ref="E199:F199"/>
    <mergeCell ref="E202:F202"/>
    <mergeCell ref="E205:F205"/>
    <mergeCell ref="E208:F208"/>
    <mergeCell ref="E210:F210"/>
    <mergeCell ref="E217:F217"/>
    <mergeCell ref="E219:F219"/>
    <mergeCell ref="E222:F222"/>
    <mergeCell ref="D226:F226"/>
    <mergeCell ref="E227:F227"/>
    <mergeCell ref="E231:F231"/>
    <mergeCell ref="D237:F237"/>
    <mergeCell ref="E238:F238"/>
    <mergeCell ref="E244:F244"/>
    <mergeCell ref="E253:F253"/>
    <mergeCell ref="E256:F256"/>
    <mergeCell ref="D258:F258"/>
    <mergeCell ref="E259:F259"/>
    <mergeCell ref="E261:F261"/>
    <mergeCell ref="E263:F263"/>
    <mergeCell ref="E265:F265"/>
    <mergeCell ref="E267:F267"/>
    <mergeCell ref="E269:F269"/>
    <mergeCell ref="D271:F271"/>
    <mergeCell ref="E272:F272"/>
    <mergeCell ref="D274:F274"/>
    <mergeCell ref="E275:F275"/>
    <mergeCell ref="D277:F277"/>
    <mergeCell ref="E278:F278"/>
    <mergeCell ref="E280:F280"/>
    <mergeCell ref="E282:F282"/>
    <mergeCell ref="D284:F284"/>
    <mergeCell ref="E285:F285"/>
    <mergeCell ref="E288:F288"/>
    <mergeCell ref="D292:F292"/>
    <mergeCell ref="E293:F293"/>
    <mergeCell ref="E295:F295"/>
    <mergeCell ref="D303:F303"/>
    <mergeCell ref="E304:F304"/>
    <mergeCell ref="E306:F306"/>
    <mergeCell ref="D309:F309"/>
    <mergeCell ref="E310:F310"/>
    <mergeCell ref="E314:F314"/>
    <mergeCell ref="D317:F317"/>
    <mergeCell ref="E318:F318"/>
    <mergeCell ref="C320:F320"/>
    <mergeCell ref="D321:F321"/>
    <mergeCell ref="E322:F322"/>
    <mergeCell ref="E324:F324"/>
    <mergeCell ref="E327:F327"/>
    <mergeCell ref="E329:F329"/>
    <mergeCell ref="E331:F331"/>
    <mergeCell ref="C333:F333"/>
    <mergeCell ref="D334:F334"/>
    <mergeCell ref="E335:F335"/>
    <mergeCell ref="E337:F337"/>
    <mergeCell ref="E339:F339"/>
    <mergeCell ref="E341:F341"/>
    <mergeCell ref="E343:F343"/>
    <mergeCell ref="E345:F345"/>
    <mergeCell ref="D347:F347"/>
    <mergeCell ref="E348:F348"/>
    <mergeCell ref="E350:F350"/>
    <mergeCell ref="E360:F360"/>
    <mergeCell ref="E367:F367"/>
    <mergeCell ref="E535:F535"/>
    <mergeCell ref="E537:F537"/>
    <mergeCell ref="E539:F539"/>
    <mergeCell ref="D541:F541"/>
    <mergeCell ref="E542:F542"/>
    <mergeCell ref="E544:F544"/>
    <mergeCell ref="D546:F546"/>
    <mergeCell ref="E547:F547"/>
    <mergeCell ref="E552:F552"/>
    <mergeCell ref="E556:F556"/>
    <mergeCell ref="E558:F558"/>
    <mergeCell ref="D566:F566"/>
    <mergeCell ref="E567:F567"/>
    <mergeCell ref="E569:F569"/>
    <mergeCell ref="C580:F580"/>
    <mergeCell ref="D581:F581"/>
    <mergeCell ref="E582:F582"/>
    <mergeCell ref="E584:F584"/>
    <mergeCell ref="E586:F586"/>
    <mergeCell ref="E588:F588"/>
    <mergeCell ref="C590:F590"/>
    <mergeCell ref="D591:F591"/>
    <mergeCell ref="E592:F592"/>
    <mergeCell ref="E598:F598"/>
    <mergeCell ref="E600:F600"/>
    <mergeCell ref="C602:F602"/>
    <mergeCell ref="D603:F603"/>
    <mergeCell ref="E604:F604"/>
    <mergeCell ref="E633:F633"/>
    <mergeCell ref="E637:F637"/>
    <mergeCell ref="D645:F645"/>
    <mergeCell ref="E646:F646"/>
    <mergeCell ref="C652:F652"/>
    <mergeCell ref="E654:F654"/>
    <mergeCell ref="C656:F656"/>
    <mergeCell ref="D657:F657"/>
    <mergeCell ref="D610:F610"/>
    <mergeCell ref="E611:F611"/>
    <mergeCell ref="E614:F614"/>
    <mergeCell ref="E616:F616"/>
    <mergeCell ref="D620:F620"/>
    <mergeCell ref="E621:F621"/>
    <mergeCell ref="E631:F631"/>
    <mergeCell ref="E374:F374"/>
    <mergeCell ref="E378:F378"/>
    <mergeCell ref="D380:F380"/>
    <mergeCell ref="E381:F381"/>
    <mergeCell ref="E422:F422"/>
    <mergeCell ref="D429:F429"/>
    <mergeCell ref="E430:F430"/>
    <mergeCell ref="E434:F434"/>
    <mergeCell ref="D440:F440"/>
    <mergeCell ref="E441:F441"/>
    <mergeCell ref="E443:F443"/>
    <mergeCell ref="E451:F451"/>
    <mergeCell ref="D453:F453"/>
    <mergeCell ref="E454:F454"/>
    <mergeCell ref="E456:F456"/>
    <mergeCell ref="D458:F458"/>
    <mergeCell ref="E459:F459"/>
    <mergeCell ref="E461:F461"/>
    <mergeCell ref="D463:F463"/>
    <mergeCell ref="E464:F464"/>
    <mergeCell ref="D473:F473"/>
    <mergeCell ref="E474:F474"/>
    <mergeCell ref="E476:F476"/>
    <mergeCell ref="E479:F479"/>
    <mergeCell ref="D485:F485"/>
    <mergeCell ref="E486:F486"/>
    <mergeCell ref="E494:F494"/>
    <mergeCell ref="E497:F497"/>
    <mergeCell ref="D501:F501"/>
    <mergeCell ref="E502:F502"/>
    <mergeCell ref="D505:F505"/>
    <mergeCell ref="E506:F506"/>
    <mergeCell ref="E509:F509"/>
    <mergeCell ref="D512:F512"/>
    <mergeCell ref="E513:F513"/>
    <mergeCell ref="E515:F515"/>
    <mergeCell ref="D518:F518"/>
    <mergeCell ref="E519:F519"/>
    <mergeCell ref="E523:F523"/>
    <mergeCell ref="E528:F528"/>
    <mergeCell ref="D530:F530"/>
    <mergeCell ref="E533:F533"/>
    <mergeCell ref="E574:F574"/>
    <mergeCell ref="E578:F578"/>
  </mergeCells>
  <printOptions/>
  <pageMargins bottom="0.540277777777778" footer="0.0" header="0.0" left="0.609722222222222" right="0.529861111111111" top="0.25"/>
  <pageSetup scale="0"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outlineLevelRow="1"/>
  <cols>
    <col customWidth="1" hidden="1" min="1" max="1" width="9.13"/>
    <col customWidth="1" min="2" max="2" width="3.88"/>
    <col customWidth="1" min="3" max="3" width="3.63"/>
    <col customWidth="1" min="4" max="4" width="87.0"/>
    <col customWidth="1" min="5" max="6" width="10.63"/>
    <col customWidth="1" min="7" max="26" width="14.38"/>
  </cols>
  <sheetData>
    <row r="1" ht="12.75" customHeight="1">
      <c r="B1" s="313"/>
      <c r="E1" s="313"/>
    </row>
    <row r="2" ht="12.75" customHeight="1">
      <c r="E2" s="313"/>
    </row>
    <row r="3" ht="12.75" customHeight="1">
      <c r="E3" s="313"/>
    </row>
    <row r="4" ht="12.75" customHeight="1"/>
    <row r="5" ht="12.75" customHeight="1"/>
    <row r="6" ht="12.75" customHeight="1"/>
    <row r="7" ht="12.75" customHeight="1">
      <c r="B7" s="362" t="s">
        <v>2657</v>
      </c>
    </row>
    <row r="8" ht="12.75" customHeight="1">
      <c r="B8" s="362"/>
      <c r="C8" s="362"/>
      <c r="D8" s="362"/>
    </row>
    <row r="9" ht="12.75" customHeight="1">
      <c r="B9" s="362"/>
      <c r="C9" s="362"/>
      <c r="D9" s="328" t="s">
        <v>2658</v>
      </c>
    </row>
    <row r="10" ht="12.75" customHeight="1"/>
    <row r="11" ht="12.75" customHeight="1">
      <c r="B11" s="329" t="s">
        <v>2659</v>
      </c>
    </row>
    <row r="12" ht="12.75" customHeight="1">
      <c r="A12" s="330" t="s">
        <v>2660</v>
      </c>
      <c r="B12" s="329" t="s">
        <v>2660</v>
      </c>
      <c r="C12" s="329" t="s">
        <v>2661</v>
      </c>
    </row>
    <row r="13" ht="12.75" customHeight="1">
      <c r="B13" s="329" t="s">
        <v>1407</v>
      </c>
      <c r="C13" s="329" t="s">
        <v>2662</v>
      </c>
    </row>
    <row r="14" ht="15.0" hidden="1" customHeight="1" outlineLevel="1">
      <c r="A14" s="330" t="s">
        <v>1425</v>
      </c>
      <c r="C14" s="325" t="s">
        <v>1425</v>
      </c>
      <c r="D14" s="325" t="s">
        <v>2663</v>
      </c>
    </row>
    <row r="15" ht="14.25" hidden="1" customHeight="1" outlineLevel="1">
      <c r="A15" s="330" t="s">
        <v>1437</v>
      </c>
      <c r="C15" s="325" t="s">
        <v>1437</v>
      </c>
      <c r="D15" s="325" t="s">
        <v>2664</v>
      </c>
    </row>
    <row r="16" ht="15.0" hidden="1" customHeight="1" outlineLevel="1">
      <c r="A16" s="330" t="s">
        <v>1510</v>
      </c>
      <c r="C16" s="325" t="s">
        <v>1510</v>
      </c>
      <c r="D16" s="325" t="s">
        <v>2665</v>
      </c>
    </row>
    <row r="17" ht="15.0" hidden="1" customHeight="1" outlineLevel="1">
      <c r="A17" s="330" t="s">
        <v>1449</v>
      </c>
      <c r="C17" s="325" t="s">
        <v>1449</v>
      </c>
      <c r="D17" s="325" t="s">
        <v>2666</v>
      </c>
    </row>
    <row r="18" ht="12.75" customHeight="1">
      <c r="A18" s="330" t="s">
        <v>159</v>
      </c>
      <c r="B18" s="329" t="s">
        <v>2667</v>
      </c>
      <c r="C18" s="329" t="s">
        <v>2668</v>
      </c>
    </row>
    <row r="19" ht="13.5" hidden="1" customHeight="1" outlineLevel="1">
      <c r="A19" s="330" t="s">
        <v>1571</v>
      </c>
      <c r="C19" s="325" t="s">
        <v>1571</v>
      </c>
      <c r="D19" s="325" t="s">
        <v>2669</v>
      </c>
    </row>
    <row r="20" ht="14.25" hidden="1" customHeight="1" outlineLevel="1">
      <c r="A20" s="330" t="s">
        <v>2670</v>
      </c>
      <c r="C20" s="325" t="s">
        <v>2670</v>
      </c>
      <c r="D20" s="325" t="s">
        <v>2671</v>
      </c>
    </row>
    <row r="21" ht="14.25" hidden="1" customHeight="1" outlineLevel="1">
      <c r="A21" s="330" t="s">
        <v>2672</v>
      </c>
      <c r="C21" s="325" t="s">
        <v>2672</v>
      </c>
      <c r="D21" s="325" t="s">
        <v>2673</v>
      </c>
    </row>
    <row r="22" ht="14.25" hidden="1" customHeight="1" outlineLevel="1">
      <c r="A22" s="330" t="s">
        <v>1575</v>
      </c>
      <c r="C22" s="325" t="s">
        <v>1575</v>
      </c>
      <c r="D22" s="325" t="s">
        <v>2674</v>
      </c>
    </row>
    <row r="23" ht="14.25" hidden="1" customHeight="1" outlineLevel="1">
      <c r="A23" s="330" t="s">
        <v>2675</v>
      </c>
      <c r="C23" s="325" t="s">
        <v>2675</v>
      </c>
      <c r="D23" s="325" t="s">
        <v>2676</v>
      </c>
    </row>
    <row r="24" ht="14.25" hidden="1" customHeight="1" outlineLevel="1">
      <c r="A24" s="330" t="s">
        <v>2677</v>
      </c>
      <c r="C24" s="325" t="s">
        <v>2677</v>
      </c>
      <c r="D24" s="325" t="s">
        <v>2678</v>
      </c>
    </row>
    <row r="25" ht="14.25" hidden="1" customHeight="1" outlineLevel="1">
      <c r="A25" s="330" t="s">
        <v>2679</v>
      </c>
      <c r="C25" s="325" t="s">
        <v>2679</v>
      </c>
      <c r="D25" s="325" t="s">
        <v>2680</v>
      </c>
    </row>
    <row r="26" ht="12.75" customHeight="1">
      <c r="A26" s="330" t="s">
        <v>159</v>
      </c>
      <c r="B26" s="329" t="s">
        <v>2681</v>
      </c>
      <c r="C26" s="329" t="s">
        <v>2682</v>
      </c>
    </row>
    <row r="27" ht="14.25" hidden="1" customHeight="1" outlineLevel="1">
      <c r="A27" s="330" t="s">
        <v>2683</v>
      </c>
      <c r="C27" s="325" t="s">
        <v>2683</v>
      </c>
      <c r="D27" s="325" t="s">
        <v>2684</v>
      </c>
    </row>
    <row r="28" ht="14.25" hidden="1" customHeight="1" outlineLevel="1">
      <c r="A28" s="330" t="s">
        <v>2685</v>
      </c>
      <c r="C28" s="325" t="s">
        <v>2685</v>
      </c>
      <c r="D28" s="325" t="s">
        <v>2686</v>
      </c>
    </row>
    <row r="29" ht="14.25" hidden="1" customHeight="1" outlineLevel="1">
      <c r="A29" s="330" t="s">
        <v>2687</v>
      </c>
      <c r="C29" s="325" t="s">
        <v>2687</v>
      </c>
      <c r="D29" s="325" t="s">
        <v>2688</v>
      </c>
    </row>
    <row r="30" ht="14.25" hidden="1" customHeight="1" outlineLevel="1">
      <c r="A30" s="330" t="s">
        <v>2689</v>
      </c>
      <c r="C30" s="325" t="s">
        <v>2689</v>
      </c>
      <c r="D30" s="325" t="s">
        <v>2690</v>
      </c>
    </row>
    <row r="31" ht="14.25" hidden="1" customHeight="1" outlineLevel="1">
      <c r="A31" s="330" t="s">
        <v>2691</v>
      </c>
      <c r="C31" s="325" t="s">
        <v>2691</v>
      </c>
      <c r="D31" s="325" t="s">
        <v>2692</v>
      </c>
    </row>
    <row r="32" ht="14.25" hidden="1" customHeight="1" outlineLevel="1">
      <c r="A32" s="330" t="s">
        <v>2693</v>
      </c>
      <c r="C32" s="325" t="s">
        <v>2693</v>
      </c>
      <c r="D32" s="325" t="s">
        <v>2694</v>
      </c>
    </row>
    <row r="33" ht="14.25" hidden="1" customHeight="1" outlineLevel="1">
      <c r="A33" s="330" t="s">
        <v>2695</v>
      </c>
      <c r="C33" s="325" t="s">
        <v>2695</v>
      </c>
      <c r="D33" s="325" t="s">
        <v>2696</v>
      </c>
    </row>
    <row r="34" ht="12.75" customHeight="1">
      <c r="A34" s="330" t="s">
        <v>159</v>
      </c>
      <c r="B34" s="329" t="s">
        <v>2697</v>
      </c>
      <c r="C34" s="329" t="s">
        <v>2698</v>
      </c>
    </row>
    <row r="35" ht="15.75" hidden="1" customHeight="1" outlineLevel="1">
      <c r="A35" s="330" t="s">
        <v>2699</v>
      </c>
      <c r="C35" s="325" t="s">
        <v>2699</v>
      </c>
      <c r="D35" s="325" t="s">
        <v>2700</v>
      </c>
    </row>
    <row r="36" ht="15.75" hidden="1" customHeight="1" outlineLevel="1">
      <c r="A36" s="330" t="s">
        <v>2701</v>
      </c>
      <c r="C36" s="325" t="s">
        <v>2701</v>
      </c>
      <c r="D36" s="325" t="s">
        <v>2702</v>
      </c>
    </row>
    <row r="37" ht="15.75" hidden="1" customHeight="1" outlineLevel="1">
      <c r="A37" s="330" t="s">
        <v>2703</v>
      </c>
      <c r="C37" s="325" t="s">
        <v>2703</v>
      </c>
      <c r="D37" s="325" t="s">
        <v>2704</v>
      </c>
    </row>
    <row r="38" ht="15.75" hidden="1" customHeight="1" outlineLevel="1">
      <c r="A38" s="330" t="s">
        <v>2705</v>
      </c>
      <c r="C38" s="325" t="s">
        <v>2705</v>
      </c>
      <c r="D38" s="325" t="s">
        <v>2706</v>
      </c>
    </row>
    <row r="39" ht="15.75" hidden="1" customHeight="1" outlineLevel="1">
      <c r="A39" s="330" t="s">
        <v>2707</v>
      </c>
      <c r="C39" s="325" t="s">
        <v>2707</v>
      </c>
      <c r="D39" s="325" t="s">
        <v>2708</v>
      </c>
    </row>
    <row r="40" ht="12.75" customHeight="1">
      <c r="A40" s="330" t="s">
        <v>159</v>
      </c>
      <c r="B40" s="329" t="s">
        <v>2709</v>
      </c>
      <c r="C40" s="329" t="s">
        <v>2710</v>
      </c>
    </row>
    <row r="41" ht="15.75" hidden="1" customHeight="1" outlineLevel="1">
      <c r="A41" s="330" t="s">
        <v>1586</v>
      </c>
      <c r="C41" s="325" t="s">
        <v>1586</v>
      </c>
      <c r="D41" s="325" t="s">
        <v>2711</v>
      </c>
    </row>
    <row r="42" ht="15.75" hidden="1" customHeight="1" outlineLevel="1">
      <c r="A42" s="330" t="s">
        <v>2712</v>
      </c>
      <c r="C42" s="325" t="s">
        <v>2712</v>
      </c>
      <c r="D42" s="325" t="s">
        <v>2713</v>
      </c>
    </row>
    <row r="43" ht="12.75" customHeight="1">
      <c r="A43" s="330" t="s">
        <v>159</v>
      </c>
      <c r="B43" s="329" t="s">
        <v>2714</v>
      </c>
      <c r="C43" s="329" t="s">
        <v>2715</v>
      </c>
    </row>
    <row r="44" ht="12.75" hidden="1" customHeight="1" outlineLevel="1">
      <c r="A44" s="330" t="s">
        <v>2716</v>
      </c>
      <c r="C44" s="325" t="s">
        <v>2716</v>
      </c>
      <c r="D44" s="325" t="s">
        <v>2717</v>
      </c>
    </row>
    <row r="45" ht="12.75" hidden="1" customHeight="1" outlineLevel="1">
      <c r="A45" s="330" t="s">
        <v>2718</v>
      </c>
      <c r="C45" s="325" t="s">
        <v>2718</v>
      </c>
      <c r="D45" s="325" t="s">
        <v>2719</v>
      </c>
    </row>
    <row r="46" ht="12.75" hidden="1" customHeight="1" outlineLevel="1">
      <c r="A46" s="330" t="s">
        <v>2720</v>
      </c>
      <c r="C46" s="325" t="s">
        <v>2720</v>
      </c>
      <c r="D46" s="325" t="s">
        <v>2721</v>
      </c>
    </row>
    <row r="47" ht="14.25" hidden="1" customHeight="1" outlineLevel="1">
      <c r="A47" s="330" t="s">
        <v>2722</v>
      </c>
      <c r="C47" s="325" t="s">
        <v>2722</v>
      </c>
      <c r="D47" s="325" t="s">
        <v>2723</v>
      </c>
    </row>
    <row r="48" ht="12.75" customHeight="1">
      <c r="A48" s="330" t="s">
        <v>159</v>
      </c>
      <c r="B48" s="329" t="s">
        <v>2724</v>
      </c>
      <c r="C48" s="329" t="s">
        <v>2725</v>
      </c>
    </row>
    <row r="49" ht="15.0" hidden="1" customHeight="1" outlineLevel="1">
      <c r="A49" s="330" t="s">
        <v>2726</v>
      </c>
      <c r="C49" s="325" t="s">
        <v>2726</v>
      </c>
      <c r="D49" s="325" t="s">
        <v>2727</v>
      </c>
    </row>
    <row r="50" ht="15.0" hidden="1" customHeight="1" outlineLevel="1">
      <c r="A50" s="330" t="s">
        <v>2728</v>
      </c>
      <c r="C50" s="325" t="s">
        <v>2728</v>
      </c>
      <c r="D50" s="325" t="s">
        <v>2729</v>
      </c>
    </row>
    <row r="51" ht="15.0" hidden="1" customHeight="1" outlineLevel="1">
      <c r="A51" s="330" t="s">
        <v>2730</v>
      </c>
      <c r="C51" s="325" t="s">
        <v>2730</v>
      </c>
      <c r="D51" s="325" t="s">
        <v>2731</v>
      </c>
    </row>
    <row r="52" ht="12.75" customHeight="1">
      <c r="A52" s="330" t="s">
        <v>159</v>
      </c>
      <c r="B52" s="329" t="s">
        <v>2732</v>
      </c>
      <c r="C52" s="329" t="s">
        <v>2733</v>
      </c>
    </row>
    <row r="53" ht="13.5" hidden="1" customHeight="1" outlineLevel="1">
      <c r="A53" s="330" t="s">
        <v>2734</v>
      </c>
      <c r="C53" s="325" t="s">
        <v>2734</v>
      </c>
      <c r="D53" s="325" t="s">
        <v>2735</v>
      </c>
    </row>
    <row r="54" ht="13.5" hidden="1" customHeight="1" outlineLevel="1">
      <c r="A54" s="330" t="s">
        <v>2736</v>
      </c>
      <c r="C54" s="325" t="s">
        <v>2736</v>
      </c>
      <c r="D54" s="325" t="s">
        <v>2737</v>
      </c>
    </row>
    <row r="55" ht="13.5" hidden="1" customHeight="1" outlineLevel="1">
      <c r="A55" s="330" t="s">
        <v>2738</v>
      </c>
      <c r="C55" s="325" t="s">
        <v>2738</v>
      </c>
      <c r="D55" s="325" t="s">
        <v>2739</v>
      </c>
    </row>
    <row r="56" ht="12.75" customHeight="1">
      <c r="A56" s="330" t="s">
        <v>159</v>
      </c>
      <c r="B56" s="329" t="s">
        <v>2740</v>
      </c>
      <c r="C56" s="329" t="s">
        <v>2741</v>
      </c>
    </row>
    <row r="57" ht="14.25" hidden="1" customHeight="1" outlineLevel="1">
      <c r="A57" s="330" t="s">
        <v>2742</v>
      </c>
      <c r="C57" s="325" t="s">
        <v>2742</v>
      </c>
      <c r="D57" s="325" t="s">
        <v>2743</v>
      </c>
    </row>
    <row r="58" ht="14.25" hidden="1" customHeight="1" outlineLevel="1">
      <c r="A58" s="330" t="s">
        <v>2744</v>
      </c>
      <c r="C58" s="325" t="s">
        <v>2744</v>
      </c>
      <c r="D58" s="325" t="s">
        <v>2745</v>
      </c>
    </row>
    <row r="59" ht="14.25" hidden="1" customHeight="1" outlineLevel="1">
      <c r="A59" s="330" t="s">
        <v>2746</v>
      </c>
      <c r="C59" s="325" t="s">
        <v>2746</v>
      </c>
      <c r="D59" s="325" t="s">
        <v>2747</v>
      </c>
    </row>
    <row r="60" ht="14.25" hidden="1" customHeight="1" outlineLevel="1">
      <c r="A60" s="330" t="s">
        <v>2748</v>
      </c>
      <c r="C60" s="325" t="s">
        <v>2748</v>
      </c>
      <c r="D60" s="325" t="s">
        <v>2749</v>
      </c>
    </row>
    <row r="61" ht="12.75" customHeight="1">
      <c r="A61" s="330" t="s">
        <v>159</v>
      </c>
      <c r="B61" s="329" t="s">
        <v>1458</v>
      </c>
      <c r="C61" s="329" t="s">
        <v>2750</v>
      </c>
    </row>
    <row r="62" ht="14.25" hidden="1" customHeight="1" outlineLevel="1">
      <c r="A62" s="330" t="s">
        <v>1459</v>
      </c>
      <c r="C62" s="325" t="s">
        <v>1459</v>
      </c>
      <c r="D62" s="325" t="s">
        <v>2751</v>
      </c>
    </row>
    <row r="63" ht="14.25" hidden="1" customHeight="1" outlineLevel="1">
      <c r="A63" s="330" t="s">
        <v>1461</v>
      </c>
      <c r="C63" s="325" t="s">
        <v>1461</v>
      </c>
      <c r="D63" s="325" t="s">
        <v>2752</v>
      </c>
    </row>
    <row r="64" ht="14.25" hidden="1" customHeight="1" outlineLevel="1">
      <c r="A64" s="330" t="s">
        <v>1463</v>
      </c>
      <c r="C64" s="325" t="s">
        <v>1463</v>
      </c>
      <c r="D64" s="325" t="s">
        <v>2753</v>
      </c>
    </row>
    <row r="65" ht="12.75" hidden="1" customHeight="1" outlineLevel="1">
      <c r="A65" s="330" t="s">
        <v>1475</v>
      </c>
      <c r="C65" s="325" t="s">
        <v>1475</v>
      </c>
      <c r="D65" s="325" t="s">
        <v>2754</v>
      </c>
    </row>
    <row r="66" ht="12.75" customHeight="1">
      <c r="A66" s="330" t="s">
        <v>159</v>
      </c>
      <c r="B66" s="329" t="s">
        <v>1477</v>
      </c>
      <c r="C66" s="329" t="s">
        <v>2755</v>
      </c>
    </row>
    <row r="67" ht="16.5" hidden="1" customHeight="1" outlineLevel="1">
      <c r="A67" s="330" t="s">
        <v>1479</v>
      </c>
      <c r="C67" s="325" t="s">
        <v>1479</v>
      </c>
      <c r="D67" s="325" t="s">
        <v>2756</v>
      </c>
    </row>
    <row r="68" ht="16.5" hidden="1" customHeight="1" outlineLevel="1">
      <c r="A68" s="330" t="s">
        <v>1481</v>
      </c>
      <c r="C68" s="325" t="s">
        <v>1481</v>
      </c>
      <c r="D68" s="325" t="s">
        <v>2757</v>
      </c>
    </row>
    <row r="69" ht="12.75" hidden="1" customHeight="1" outlineLevel="1">
      <c r="A69" s="330" t="s">
        <v>2758</v>
      </c>
      <c r="C69" s="325" t="s">
        <v>2758</v>
      </c>
      <c r="D69" s="325" t="s">
        <v>2759</v>
      </c>
    </row>
    <row r="70" ht="12.75" customHeight="1">
      <c r="A70" s="330" t="s">
        <v>159</v>
      </c>
      <c r="B70" s="329" t="s">
        <v>2760</v>
      </c>
      <c r="C70" s="329" t="s">
        <v>2761</v>
      </c>
    </row>
    <row r="71" ht="14.25" hidden="1" customHeight="1" outlineLevel="1">
      <c r="A71" s="330" t="s">
        <v>2762</v>
      </c>
      <c r="C71" s="325" t="s">
        <v>2762</v>
      </c>
      <c r="D71" s="325" t="s">
        <v>2763</v>
      </c>
    </row>
    <row r="72" ht="14.25" hidden="1" customHeight="1" outlineLevel="1">
      <c r="A72" s="330" t="s">
        <v>2764</v>
      </c>
      <c r="C72" s="325" t="s">
        <v>2764</v>
      </c>
      <c r="D72" s="325" t="s">
        <v>2765</v>
      </c>
    </row>
    <row r="73" ht="12.75" hidden="1" customHeight="1" outlineLevel="1">
      <c r="A73" s="330" t="s">
        <v>2766</v>
      </c>
      <c r="C73" s="325" t="s">
        <v>2766</v>
      </c>
      <c r="D73" s="325" t="s">
        <v>2767</v>
      </c>
    </row>
    <row r="74" ht="12.75" customHeight="1">
      <c r="A74" s="330" t="s">
        <v>159</v>
      </c>
      <c r="B74" s="329" t="s">
        <v>2768</v>
      </c>
      <c r="C74" s="329" t="s">
        <v>2769</v>
      </c>
    </row>
    <row r="75" ht="13.5" hidden="1" customHeight="1" outlineLevel="1">
      <c r="A75" s="330" t="s">
        <v>2768</v>
      </c>
      <c r="C75" s="325" t="s">
        <v>2768</v>
      </c>
      <c r="D75" s="80" t="s">
        <v>2769</v>
      </c>
    </row>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B1:D6"/>
    <mergeCell ref="B7:D7"/>
    <mergeCell ref="C12:D12"/>
    <mergeCell ref="C13:D13"/>
    <mergeCell ref="C18:D18"/>
    <mergeCell ref="C26:D26"/>
    <mergeCell ref="C34:D34"/>
    <mergeCell ref="C70:D70"/>
    <mergeCell ref="C74:D74"/>
    <mergeCell ref="D75:E75"/>
    <mergeCell ref="C40:D40"/>
    <mergeCell ref="C43:D43"/>
    <mergeCell ref="C48:D48"/>
    <mergeCell ref="C52:D52"/>
    <mergeCell ref="C56:D56"/>
    <mergeCell ref="C61:D61"/>
    <mergeCell ref="C66:D66"/>
  </mergeCells>
  <printOptions/>
  <pageMargins bottom="0.984027777777778" footer="0.0" header="0.0" left="0.472222222222222" right="0.511805555555555" top="0.984027777777778"/>
  <pageSetup scale="0"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outlineLevelRow="1"/>
  <cols>
    <col customWidth="1" hidden="1" min="1" max="1" width="9.13"/>
    <col customWidth="1" min="2" max="2" width="2.88"/>
    <col customWidth="1" min="3" max="3" width="3.38"/>
    <col customWidth="1" min="4" max="4" width="74.88"/>
    <col customWidth="1" min="5" max="6" width="10.63"/>
    <col customWidth="1" min="7" max="26" width="14.38"/>
  </cols>
  <sheetData>
    <row r="1" ht="12.75" customHeight="1">
      <c r="B1" s="363"/>
    </row>
    <row r="2" ht="12.75" customHeight="1"/>
    <row r="3" ht="12.75" customHeight="1"/>
    <row r="4" ht="12.75" customHeight="1"/>
    <row r="5" ht="12.75" customHeight="1"/>
    <row r="6" ht="12.75" customHeight="1"/>
    <row r="7" ht="12.75" customHeight="1">
      <c r="B7" s="364" t="s">
        <v>2770</v>
      </c>
    </row>
    <row r="8" ht="12.75" customHeight="1">
      <c r="B8" s="364"/>
      <c r="C8" s="364"/>
      <c r="D8" s="364" t="s">
        <v>2771</v>
      </c>
    </row>
    <row r="9" ht="12.75" customHeight="1">
      <c r="D9" s="328" t="s">
        <v>2658</v>
      </c>
    </row>
    <row r="10" ht="12.75" customHeight="1">
      <c r="D10" s="328"/>
    </row>
    <row r="11" ht="12.75" customHeight="1">
      <c r="D11" s="328"/>
    </row>
    <row r="12" ht="12.75" customHeight="1">
      <c r="B12" s="317" t="s">
        <v>2772</v>
      </c>
      <c r="C12" s="320" t="s">
        <v>2661</v>
      </c>
    </row>
    <row r="13" ht="12.75" customHeight="1">
      <c r="A13" s="330" t="s">
        <v>2772</v>
      </c>
      <c r="B13" s="317"/>
      <c r="C13" s="325" t="s">
        <v>2772</v>
      </c>
      <c r="D13" s="325" t="s">
        <v>2773</v>
      </c>
    </row>
    <row r="14" ht="12.75" customHeight="1">
      <c r="B14" s="329" t="s">
        <v>1597</v>
      </c>
      <c r="C14" s="329" t="s">
        <v>2774</v>
      </c>
    </row>
    <row r="15" ht="12.75" hidden="1" customHeight="1" outlineLevel="1">
      <c r="A15" s="330" t="s">
        <v>1605</v>
      </c>
      <c r="C15" s="330" t="s">
        <v>1605</v>
      </c>
      <c r="D15" s="330" t="s">
        <v>2775</v>
      </c>
    </row>
    <row r="16" ht="12.75" hidden="1" customHeight="1" outlineLevel="1">
      <c r="A16" s="330" t="s">
        <v>2776</v>
      </c>
      <c r="C16" s="330" t="s">
        <v>2776</v>
      </c>
      <c r="D16" s="330" t="s">
        <v>2777</v>
      </c>
    </row>
    <row r="17" ht="12.75" hidden="1" customHeight="1" outlineLevel="1">
      <c r="A17" s="330" t="s">
        <v>1611</v>
      </c>
      <c r="C17" s="330" t="s">
        <v>1611</v>
      </c>
      <c r="D17" s="330" t="s">
        <v>2778</v>
      </c>
    </row>
    <row r="18" ht="12.75" hidden="1" customHeight="1" outlineLevel="1">
      <c r="A18" s="330" t="s">
        <v>1741</v>
      </c>
      <c r="C18" s="330" t="s">
        <v>1741</v>
      </c>
      <c r="D18" s="330" t="s">
        <v>2779</v>
      </c>
    </row>
    <row r="19" ht="12.75" customHeight="1">
      <c r="A19" s="330" t="s">
        <v>159</v>
      </c>
      <c r="B19" s="317" t="s">
        <v>1757</v>
      </c>
      <c r="C19" s="320" t="s">
        <v>2780</v>
      </c>
    </row>
    <row r="20" ht="12.75" hidden="1" customHeight="1" outlineLevel="1">
      <c r="A20" s="330" t="s">
        <v>1773</v>
      </c>
      <c r="C20" s="330" t="s">
        <v>1773</v>
      </c>
      <c r="D20" s="330" t="s">
        <v>2781</v>
      </c>
    </row>
    <row r="21" ht="12.75" hidden="1" customHeight="1" outlineLevel="1">
      <c r="A21" s="330" t="s">
        <v>1783</v>
      </c>
      <c r="C21" s="330" t="s">
        <v>1783</v>
      </c>
      <c r="D21" s="330" t="s">
        <v>2782</v>
      </c>
    </row>
    <row r="22" ht="12.75" hidden="1" customHeight="1" outlineLevel="1">
      <c r="A22" s="330" t="s">
        <v>1898</v>
      </c>
      <c r="C22" s="330" t="s">
        <v>1898</v>
      </c>
      <c r="D22" s="330" t="s">
        <v>2783</v>
      </c>
    </row>
    <row r="23" ht="12.75" customHeight="1">
      <c r="A23" s="330" t="s">
        <v>159</v>
      </c>
      <c r="B23" s="317" t="s">
        <v>1934</v>
      </c>
      <c r="C23" s="320" t="s">
        <v>2784</v>
      </c>
    </row>
    <row r="24" ht="12.75" hidden="1" customHeight="1" outlineLevel="1">
      <c r="A24" s="330" t="s">
        <v>1938</v>
      </c>
      <c r="C24" s="330" t="s">
        <v>1938</v>
      </c>
      <c r="D24" s="330" t="s">
        <v>2785</v>
      </c>
    </row>
    <row r="25" ht="12.75" hidden="1" customHeight="1" outlineLevel="1">
      <c r="A25" s="330" t="s">
        <v>1964</v>
      </c>
      <c r="C25" s="330" t="s">
        <v>1964</v>
      </c>
      <c r="D25" s="330" t="s">
        <v>2786</v>
      </c>
    </row>
    <row r="26" ht="12.75" hidden="1" customHeight="1" outlineLevel="1">
      <c r="A26" s="330" t="s">
        <v>1969</v>
      </c>
      <c r="C26" s="330" t="s">
        <v>1969</v>
      </c>
      <c r="D26" s="330" t="s">
        <v>2787</v>
      </c>
    </row>
    <row r="27" ht="12.75" hidden="1" customHeight="1" outlineLevel="1">
      <c r="A27" s="330" t="s">
        <v>2788</v>
      </c>
      <c r="C27" s="330" t="s">
        <v>2788</v>
      </c>
      <c r="D27" s="330" t="s">
        <v>2789</v>
      </c>
    </row>
    <row r="28" ht="12.75" customHeight="1">
      <c r="A28" s="330" t="s">
        <v>159</v>
      </c>
      <c r="B28" s="329" t="s">
        <v>2037</v>
      </c>
      <c r="C28" s="329" t="s">
        <v>2790</v>
      </c>
    </row>
    <row r="29" ht="12.75" hidden="1" customHeight="1" outlineLevel="1">
      <c r="A29" s="330" t="s">
        <v>2051</v>
      </c>
      <c r="C29" s="330" t="s">
        <v>2051</v>
      </c>
      <c r="D29" s="330" t="s">
        <v>2791</v>
      </c>
    </row>
    <row r="30" ht="12.75" hidden="1" customHeight="1" outlineLevel="1">
      <c r="A30" s="330" t="s">
        <v>2792</v>
      </c>
      <c r="C30" s="330" t="s">
        <v>2792</v>
      </c>
      <c r="D30" s="330" t="s">
        <v>2793</v>
      </c>
    </row>
    <row r="31" ht="12.75" hidden="1" customHeight="1" outlineLevel="1">
      <c r="A31" s="330" t="s">
        <v>2794</v>
      </c>
      <c r="C31" s="330" t="s">
        <v>2794</v>
      </c>
      <c r="D31" s="330" t="s">
        <v>2795</v>
      </c>
    </row>
    <row r="32" ht="12.75" hidden="1" customHeight="1" outlineLevel="1">
      <c r="A32" s="330" t="s">
        <v>2796</v>
      </c>
      <c r="C32" s="330" t="s">
        <v>2796</v>
      </c>
      <c r="D32" s="330" t="s">
        <v>2797</v>
      </c>
    </row>
    <row r="33" ht="12.75" hidden="1" customHeight="1" outlineLevel="1">
      <c r="A33" s="330" t="s">
        <v>2057</v>
      </c>
      <c r="C33" s="330" t="s">
        <v>2057</v>
      </c>
      <c r="D33" s="330" t="s">
        <v>2798</v>
      </c>
    </row>
    <row r="34" ht="12.75" hidden="1" customHeight="1" outlineLevel="1">
      <c r="A34" s="330" t="s">
        <v>2799</v>
      </c>
      <c r="C34" s="330" t="s">
        <v>2799</v>
      </c>
      <c r="D34" s="330" t="s">
        <v>2800</v>
      </c>
    </row>
    <row r="35" ht="12.75" hidden="1" customHeight="1" outlineLevel="1">
      <c r="A35" s="330" t="s">
        <v>2801</v>
      </c>
      <c r="C35" s="330" t="s">
        <v>2801</v>
      </c>
      <c r="D35" s="330" t="s">
        <v>2802</v>
      </c>
    </row>
    <row r="36" ht="12.75" hidden="1" customHeight="1" outlineLevel="1">
      <c r="A36" s="330" t="s">
        <v>2803</v>
      </c>
      <c r="C36" s="330" t="s">
        <v>2803</v>
      </c>
      <c r="D36" s="330" t="s">
        <v>2804</v>
      </c>
    </row>
    <row r="37" ht="12.75" customHeight="1">
      <c r="A37" s="330" t="s">
        <v>159</v>
      </c>
      <c r="B37" s="317" t="s">
        <v>2083</v>
      </c>
      <c r="C37" s="320" t="s">
        <v>2805</v>
      </c>
    </row>
    <row r="38" ht="12.75" hidden="1" customHeight="1" outlineLevel="1">
      <c r="A38" s="330" t="s">
        <v>2102</v>
      </c>
      <c r="C38" s="330" t="s">
        <v>2102</v>
      </c>
      <c r="D38" s="330" t="s">
        <v>2806</v>
      </c>
    </row>
    <row r="39" ht="12.75" hidden="1" customHeight="1" outlineLevel="1">
      <c r="A39" s="330" t="s">
        <v>2156</v>
      </c>
      <c r="C39" s="330" t="s">
        <v>2156</v>
      </c>
      <c r="D39" s="330" t="s">
        <v>2807</v>
      </c>
    </row>
    <row r="40" ht="12.75" hidden="1" customHeight="1" outlineLevel="1">
      <c r="A40" s="330" t="s">
        <v>2808</v>
      </c>
      <c r="C40" s="330" t="s">
        <v>2808</v>
      </c>
      <c r="D40" s="330" t="s">
        <v>2809</v>
      </c>
    </row>
    <row r="41" ht="12.75" hidden="1" customHeight="1" outlineLevel="1">
      <c r="A41" s="330" t="s">
        <v>2810</v>
      </c>
      <c r="C41" s="330" t="s">
        <v>2810</v>
      </c>
      <c r="D41" s="330" t="s">
        <v>2811</v>
      </c>
    </row>
    <row r="42" ht="12.75" customHeight="1">
      <c r="A42" s="330" t="s">
        <v>159</v>
      </c>
      <c r="B42" s="317" t="s">
        <v>2270</v>
      </c>
      <c r="C42" s="320" t="s">
        <v>2812</v>
      </c>
    </row>
    <row r="43" ht="12.75" hidden="1" customHeight="1" outlineLevel="1">
      <c r="A43" s="330" t="s">
        <v>2296</v>
      </c>
      <c r="C43" s="330" t="s">
        <v>2296</v>
      </c>
      <c r="D43" s="330" t="s">
        <v>2813</v>
      </c>
    </row>
    <row r="44" ht="12.75" hidden="1" customHeight="1" outlineLevel="1">
      <c r="A44" s="330" t="s">
        <v>2304</v>
      </c>
      <c r="C44" s="330" t="s">
        <v>2304</v>
      </c>
      <c r="D44" s="330" t="s">
        <v>2814</v>
      </c>
    </row>
    <row r="45" ht="12.75" hidden="1" customHeight="1" outlineLevel="1">
      <c r="A45" s="330" t="s">
        <v>2311</v>
      </c>
      <c r="C45" s="330" t="s">
        <v>2311</v>
      </c>
      <c r="D45" s="330" t="s">
        <v>2815</v>
      </c>
    </row>
    <row r="46" ht="12.75" hidden="1" customHeight="1" outlineLevel="1">
      <c r="A46" s="330" t="s">
        <v>2332</v>
      </c>
      <c r="C46" s="330" t="s">
        <v>2332</v>
      </c>
      <c r="D46" s="330" t="s">
        <v>2816</v>
      </c>
    </row>
    <row r="47" ht="12.75" hidden="1" customHeight="1" outlineLevel="1">
      <c r="A47" s="330" t="s">
        <v>2353</v>
      </c>
      <c r="C47" s="330" t="s">
        <v>2353</v>
      </c>
      <c r="D47" s="330" t="s">
        <v>2817</v>
      </c>
    </row>
    <row r="48" ht="12.75" hidden="1" customHeight="1" outlineLevel="1">
      <c r="A48" s="330" t="s">
        <v>2385</v>
      </c>
      <c r="C48" s="330" t="s">
        <v>2385</v>
      </c>
      <c r="D48" s="330" t="s">
        <v>2818</v>
      </c>
    </row>
    <row r="49" ht="12.75" hidden="1" customHeight="1" outlineLevel="1">
      <c r="A49" s="330" t="s">
        <v>2393</v>
      </c>
      <c r="C49" s="330" t="s">
        <v>2393</v>
      </c>
      <c r="D49" s="330" t="s">
        <v>2819</v>
      </c>
    </row>
    <row r="50" ht="12.75" hidden="1" customHeight="1" outlineLevel="1">
      <c r="A50" s="330" t="s">
        <v>2820</v>
      </c>
      <c r="C50" s="330" t="s">
        <v>2820</v>
      </c>
      <c r="D50" s="330" t="s">
        <v>2821</v>
      </c>
    </row>
    <row r="51" ht="12.75" customHeight="1">
      <c r="A51" s="330" t="s">
        <v>159</v>
      </c>
      <c r="B51" s="317" t="s">
        <v>2407</v>
      </c>
      <c r="C51" s="320" t="s">
        <v>2822</v>
      </c>
    </row>
    <row r="52" ht="12.75" hidden="1" customHeight="1" outlineLevel="1">
      <c r="A52" s="330" t="s">
        <v>2823</v>
      </c>
      <c r="B52" s="317"/>
      <c r="C52" s="325" t="s">
        <v>2823</v>
      </c>
      <c r="D52" s="325" t="s">
        <v>2822</v>
      </c>
    </row>
    <row r="53" ht="12.75" customHeight="1">
      <c r="A53" s="330" t="s">
        <v>159</v>
      </c>
      <c r="B53" s="317" t="s">
        <v>2653</v>
      </c>
      <c r="C53" s="320" t="s">
        <v>2824</v>
      </c>
    </row>
    <row r="54" ht="12.75" hidden="1" customHeight="1" outlineLevel="1">
      <c r="A54" s="330" t="s">
        <v>2653</v>
      </c>
      <c r="B54" s="317"/>
      <c r="C54" s="325" t="s">
        <v>2653</v>
      </c>
      <c r="D54" s="325" t="s">
        <v>2825</v>
      </c>
    </row>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37:D37"/>
    <mergeCell ref="C42:D42"/>
    <mergeCell ref="C51:D51"/>
    <mergeCell ref="C53:D53"/>
    <mergeCell ref="B1:D5"/>
    <mergeCell ref="B7:D7"/>
    <mergeCell ref="C12:D12"/>
    <mergeCell ref="C14:D14"/>
    <mergeCell ref="C19:D19"/>
    <mergeCell ref="C23:D23"/>
    <mergeCell ref="C28:D28"/>
  </mergeCells>
  <printOptions/>
  <pageMargins bottom="1.0" footer="0.0" header="0.0" left="0.75" right="0.75" top="1.0"/>
  <pageSetup scale="0"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outlineLevelRow="1"/>
  <cols>
    <col customWidth="1" hidden="1" min="1" max="1" width="9.13"/>
    <col customWidth="1" min="2" max="2" width="3.63"/>
    <col customWidth="1" min="3" max="3" width="3.88"/>
    <col customWidth="1" min="4" max="4" width="87.88"/>
    <col customWidth="1" min="5" max="6" width="10.63"/>
    <col customWidth="1" min="7" max="26" width="14.38"/>
  </cols>
  <sheetData>
    <row r="1" ht="12.75" customHeight="1">
      <c r="B1" s="313"/>
    </row>
    <row r="2" ht="12.75" customHeight="1"/>
    <row r="3" ht="12.75" customHeight="1"/>
    <row r="4" ht="12.75" customHeight="1"/>
    <row r="5" ht="12.75" customHeight="1"/>
    <row r="6" ht="12.75" customHeight="1">
      <c r="B6" s="364" t="s">
        <v>2826</v>
      </c>
    </row>
    <row r="7" ht="12.75" customHeight="1">
      <c r="B7" s="364"/>
      <c r="C7" s="364"/>
      <c r="D7" s="364"/>
    </row>
    <row r="8" ht="12.75" customHeight="1">
      <c r="B8" s="364"/>
      <c r="C8" s="364"/>
      <c r="D8" s="328" t="s">
        <v>2658</v>
      </c>
    </row>
    <row r="9" ht="12.75" customHeight="1">
      <c r="B9" s="365"/>
      <c r="C9" s="365"/>
      <c r="D9" s="365"/>
    </row>
    <row r="10" ht="12.75" customHeight="1">
      <c r="B10" s="329" t="s">
        <v>2827</v>
      </c>
    </row>
    <row r="11" ht="12.75" customHeight="1">
      <c r="B11" s="329" t="s">
        <v>2772</v>
      </c>
      <c r="C11" s="329" t="s">
        <v>2661</v>
      </c>
      <c r="D11" s="329"/>
    </row>
    <row r="12" ht="12.75" customHeight="1">
      <c r="A12" s="330" t="str">
        <f t="shared" ref="A12:A48" si="1">IF(ISNUMBER(VALUE(C12)),C12," ")</f>
        <v>00</v>
      </c>
      <c r="B12" s="329"/>
      <c r="C12" s="80" t="s">
        <v>2772</v>
      </c>
      <c r="D12" s="80" t="s">
        <v>2661</v>
      </c>
    </row>
    <row r="13" ht="12.75" customHeight="1">
      <c r="A13" s="330" t="str">
        <f t="shared" si="1"/>
        <v> </v>
      </c>
      <c r="B13" s="329" t="s">
        <v>1597</v>
      </c>
      <c r="C13" s="329" t="s">
        <v>2828</v>
      </c>
      <c r="D13" s="329"/>
    </row>
    <row r="14" ht="12.75" hidden="1" customHeight="1" outlineLevel="1">
      <c r="A14" s="330" t="str">
        <f t="shared" si="1"/>
        <v>11</v>
      </c>
      <c r="B14" s="329"/>
      <c r="C14" s="318" t="s">
        <v>1605</v>
      </c>
      <c r="D14" s="325" t="s">
        <v>2829</v>
      </c>
    </row>
    <row r="15" ht="12.75" hidden="1" customHeight="1" outlineLevel="1">
      <c r="A15" s="330" t="str">
        <f t="shared" si="1"/>
        <v>12</v>
      </c>
      <c r="B15" s="329"/>
      <c r="C15" s="318" t="s">
        <v>2776</v>
      </c>
      <c r="D15" s="325" t="s">
        <v>2830</v>
      </c>
    </row>
    <row r="16" ht="12.75" hidden="1" customHeight="1" outlineLevel="1">
      <c r="A16" s="330" t="str">
        <f t="shared" si="1"/>
        <v>19</v>
      </c>
      <c r="B16" s="329"/>
      <c r="C16" s="318" t="s">
        <v>1741</v>
      </c>
      <c r="D16" s="325" t="s">
        <v>2831</v>
      </c>
    </row>
    <row r="17" ht="12.75" customHeight="1">
      <c r="A17" s="330" t="str">
        <f t="shared" si="1"/>
        <v> </v>
      </c>
      <c r="B17" s="329" t="s">
        <v>1757</v>
      </c>
      <c r="C17" s="329" t="s">
        <v>2832</v>
      </c>
      <c r="D17" s="329"/>
    </row>
    <row r="18" ht="12.75" hidden="1" customHeight="1" outlineLevel="1">
      <c r="A18" s="330" t="str">
        <f t="shared" si="1"/>
        <v>21</v>
      </c>
      <c r="B18" s="329"/>
      <c r="C18" s="318" t="s">
        <v>1773</v>
      </c>
      <c r="D18" s="325" t="s">
        <v>2833</v>
      </c>
    </row>
    <row r="19" ht="12.75" hidden="1" customHeight="1" outlineLevel="1">
      <c r="A19" s="330" t="str">
        <f t="shared" si="1"/>
        <v>22</v>
      </c>
      <c r="B19" s="329"/>
      <c r="C19" s="318" t="s">
        <v>1783</v>
      </c>
      <c r="D19" s="325" t="s">
        <v>2834</v>
      </c>
    </row>
    <row r="20" ht="12.75" hidden="1" customHeight="1" outlineLevel="1">
      <c r="A20" s="330" t="str">
        <f t="shared" si="1"/>
        <v>23</v>
      </c>
      <c r="B20" s="329"/>
      <c r="C20" s="318" t="s">
        <v>1798</v>
      </c>
      <c r="D20" s="325" t="s">
        <v>2835</v>
      </c>
    </row>
    <row r="21" ht="12.75" hidden="1" customHeight="1" outlineLevel="1">
      <c r="A21" s="330" t="str">
        <f t="shared" si="1"/>
        <v>24</v>
      </c>
      <c r="B21" s="329"/>
      <c r="C21" s="318" t="s">
        <v>1804</v>
      </c>
      <c r="D21" s="325" t="s">
        <v>2836</v>
      </c>
    </row>
    <row r="22" ht="12.75" hidden="1" customHeight="1" outlineLevel="1">
      <c r="A22" s="330" t="str">
        <f t="shared" si="1"/>
        <v>25</v>
      </c>
      <c r="B22" s="329"/>
      <c r="C22" s="318" t="s">
        <v>1827</v>
      </c>
      <c r="D22" s="325" t="s">
        <v>2837</v>
      </c>
    </row>
    <row r="23" ht="12.75" hidden="1" customHeight="1" outlineLevel="1">
      <c r="A23" s="330" t="str">
        <f t="shared" si="1"/>
        <v>29</v>
      </c>
      <c r="B23" s="329"/>
      <c r="C23" s="318" t="s">
        <v>1898</v>
      </c>
      <c r="D23" s="325" t="s">
        <v>2838</v>
      </c>
    </row>
    <row r="24" ht="12.75" customHeight="1">
      <c r="A24" s="330" t="str">
        <f t="shared" si="1"/>
        <v> </v>
      </c>
      <c r="B24" s="329" t="s">
        <v>1934</v>
      </c>
      <c r="C24" s="329" t="s">
        <v>2839</v>
      </c>
      <c r="D24" s="329"/>
    </row>
    <row r="25" ht="12.75" hidden="1" customHeight="1" outlineLevel="1">
      <c r="A25" s="330" t="str">
        <f t="shared" si="1"/>
        <v>31</v>
      </c>
      <c r="B25" s="329"/>
      <c r="C25" s="318" t="s">
        <v>1938</v>
      </c>
      <c r="D25" s="325" t="s">
        <v>2840</v>
      </c>
    </row>
    <row r="26" ht="12.75" hidden="1" customHeight="1" outlineLevel="1">
      <c r="A26" s="330" t="str">
        <f t="shared" si="1"/>
        <v>32</v>
      </c>
      <c r="B26" s="329"/>
      <c r="C26" s="318" t="s">
        <v>1964</v>
      </c>
      <c r="D26" s="325" t="s">
        <v>2841</v>
      </c>
    </row>
    <row r="27" ht="12.75" hidden="1" customHeight="1" outlineLevel="1">
      <c r="A27" s="330" t="str">
        <f t="shared" si="1"/>
        <v>33</v>
      </c>
      <c r="B27" s="329"/>
      <c r="C27" s="318" t="s">
        <v>1969</v>
      </c>
      <c r="D27" s="325" t="s">
        <v>2842</v>
      </c>
    </row>
    <row r="28" ht="12.75" hidden="1" customHeight="1" outlineLevel="1">
      <c r="A28" s="330" t="str">
        <f t="shared" si="1"/>
        <v>34</v>
      </c>
      <c r="B28" s="329"/>
      <c r="C28" s="318" t="s">
        <v>1973</v>
      </c>
      <c r="D28" s="325" t="s">
        <v>2843</v>
      </c>
    </row>
    <row r="29" ht="12.75" hidden="1" customHeight="1" outlineLevel="1">
      <c r="A29" s="330" t="str">
        <f t="shared" si="1"/>
        <v>35</v>
      </c>
      <c r="B29" s="329"/>
      <c r="C29" s="318" t="s">
        <v>1987</v>
      </c>
      <c r="D29" s="325" t="s">
        <v>2844</v>
      </c>
    </row>
    <row r="30" ht="12.75" hidden="1" customHeight="1" outlineLevel="1">
      <c r="A30" s="330" t="str">
        <f t="shared" si="1"/>
        <v>39</v>
      </c>
      <c r="B30" s="329"/>
      <c r="C30" s="318" t="s">
        <v>2788</v>
      </c>
      <c r="D30" s="325" t="s">
        <v>2845</v>
      </c>
    </row>
    <row r="31" ht="12.75" customHeight="1">
      <c r="A31" s="330" t="str">
        <f t="shared" si="1"/>
        <v> </v>
      </c>
      <c r="B31" s="329" t="s">
        <v>2037</v>
      </c>
      <c r="C31" s="329" t="s">
        <v>2846</v>
      </c>
      <c r="D31" s="329"/>
    </row>
    <row r="32" ht="12.75" hidden="1" customHeight="1" outlineLevel="1">
      <c r="A32" s="330" t="str">
        <f t="shared" si="1"/>
        <v>41</v>
      </c>
      <c r="B32" s="329"/>
      <c r="C32" s="318" t="s">
        <v>2051</v>
      </c>
      <c r="D32" s="325" t="s">
        <v>2847</v>
      </c>
    </row>
    <row r="33" ht="12.75" hidden="1" customHeight="1" outlineLevel="1">
      <c r="A33" s="330" t="str">
        <f t="shared" si="1"/>
        <v>42</v>
      </c>
      <c r="B33" s="329"/>
      <c r="C33" s="318" t="s">
        <v>2792</v>
      </c>
      <c r="D33" s="325" t="s">
        <v>2848</v>
      </c>
    </row>
    <row r="34" ht="12.75" hidden="1" customHeight="1" outlineLevel="1">
      <c r="A34" s="330" t="str">
        <f t="shared" si="1"/>
        <v>43</v>
      </c>
      <c r="B34" s="329"/>
      <c r="C34" s="318" t="s">
        <v>2794</v>
      </c>
      <c r="D34" s="325" t="s">
        <v>2849</v>
      </c>
    </row>
    <row r="35" ht="12.75" hidden="1" customHeight="1" outlineLevel="1">
      <c r="A35" s="330" t="str">
        <f t="shared" si="1"/>
        <v>49</v>
      </c>
      <c r="B35" s="329"/>
      <c r="C35" s="318" t="s">
        <v>2803</v>
      </c>
      <c r="D35" s="325" t="s">
        <v>2850</v>
      </c>
    </row>
    <row r="36" ht="12.75" customHeight="1">
      <c r="A36" s="330" t="str">
        <f t="shared" si="1"/>
        <v> </v>
      </c>
      <c r="B36" s="329" t="s">
        <v>2083</v>
      </c>
      <c r="C36" s="329" t="s">
        <v>2851</v>
      </c>
      <c r="D36" s="329"/>
    </row>
    <row r="37" ht="12.75" hidden="1" customHeight="1" outlineLevel="1">
      <c r="A37" s="330" t="str">
        <f t="shared" si="1"/>
        <v>51</v>
      </c>
      <c r="B37" s="329"/>
      <c r="C37" s="318" t="s">
        <v>2102</v>
      </c>
      <c r="D37" s="325" t="s">
        <v>2852</v>
      </c>
    </row>
    <row r="38" ht="12.75" hidden="1" customHeight="1" outlineLevel="1">
      <c r="A38" s="330" t="str">
        <f t="shared" si="1"/>
        <v>52</v>
      </c>
      <c r="B38" s="329"/>
      <c r="C38" s="318" t="s">
        <v>2156</v>
      </c>
      <c r="D38" s="325" t="s">
        <v>2853</v>
      </c>
    </row>
    <row r="39" ht="12.75" hidden="1" customHeight="1" outlineLevel="1">
      <c r="A39" s="330" t="str">
        <f t="shared" si="1"/>
        <v>53</v>
      </c>
      <c r="B39" s="329"/>
      <c r="C39" s="318" t="s">
        <v>2808</v>
      </c>
      <c r="D39" s="325" t="s">
        <v>2854</v>
      </c>
    </row>
    <row r="40" ht="12.75" hidden="1" customHeight="1" outlineLevel="1">
      <c r="A40" s="330" t="str">
        <f t="shared" si="1"/>
        <v>54</v>
      </c>
      <c r="B40" s="329"/>
      <c r="C40" s="318" t="s">
        <v>2855</v>
      </c>
      <c r="D40" s="325" t="s">
        <v>2856</v>
      </c>
    </row>
    <row r="41" ht="12.75" hidden="1" customHeight="1" outlineLevel="1">
      <c r="A41" s="330" t="str">
        <f t="shared" si="1"/>
        <v>55</v>
      </c>
      <c r="B41" s="329"/>
      <c r="C41" s="318" t="s">
        <v>2247</v>
      </c>
      <c r="D41" s="325" t="s">
        <v>2857</v>
      </c>
    </row>
    <row r="42" ht="12.75" hidden="1" customHeight="1" outlineLevel="1">
      <c r="A42" s="330" t="str">
        <f t="shared" si="1"/>
        <v>59</v>
      </c>
      <c r="B42" s="329"/>
      <c r="C42" s="318" t="s">
        <v>2810</v>
      </c>
      <c r="D42" s="325" t="s">
        <v>2858</v>
      </c>
    </row>
    <row r="43" ht="12.75" customHeight="1">
      <c r="A43" s="330" t="str">
        <f t="shared" si="1"/>
        <v> </v>
      </c>
      <c r="B43" s="329" t="s">
        <v>2270</v>
      </c>
      <c r="C43" s="329" t="s">
        <v>2859</v>
      </c>
      <c r="D43" s="329"/>
    </row>
    <row r="44" ht="12.75" hidden="1" customHeight="1" outlineLevel="1">
      <c r="A44" s="330" t="str">
        <f t="shared" si="1"/>
        <v>61</v>
      </c>
      <c r="B44" s="329"/>
      <c r="C44" s="318" t="s">
        <v>2296</v>
      </c>
      <c r="D44" s="325" t="s">
        <v>2860</v>
      </c>
    </row>
    <row r="45" ht="12.75" hidden="1" customHeight="1" outlineLevel="1">
      <c r="A45" s="330" t="str">
        <f t="shared" si="1"/>
        <v>62</v>
      </c>
      <c r="B45" s="329"/>
      <c r="C45" s="318" t="s">
        <v>2304</v>
      </c>
      <c r="D45" s="325" t="s">
        <v>2861</v>
      </c>
    </row>
    <row r="46" ht="12.75" hidden="1" customHeight="1" outlineLevel="1">
      <c r="A46" s="330" t="str">
        <f t="shared" si="1"/>
        <v>69</v>
      </c>
      <c r="B46" s="329"/>
      <c r="C46" s="318" t="s">
        <v>2820</v>
      </c>
      <c r="D46" s="325" t="s">
        <v>2862</v>
      </c>
    </row>
    <row r="47" ht="12.75" customHeight="1">
      <c r="A47" s="330" t="str">
        <f t="shared" si="1"/>
        <v> </v>
      </c>
      <c r="B47" s="329" t="s">
        <v>2653</v>
      </c>
      <c r="C47" s="329" t="s">
        <v>2863</v>
      </c>
      <c r="D47" s="329"/>
    </row>
    <row r="48" ht="12.75" hidden="1" customHeight="1" outlineLevel="1">
      <c r="A48" s="330" t="str">
        <f t="shared" si="1"/>
        <v>99</v>
      </c>
      <c r="C48" s="330" t="s">
        <v>2653</v>
      </c>
      <c r="D48" s="330" t="s">
        <v>2863</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D5"/>
    <mergeCell ref="B6:D6"/>
  </mergeCells>
  <printOptions/>
  <pageMargins bottom="1.0" footer="0.0" header="0.0" left="0.459722222222222" right="0.459722222222222" top="1.0"/>
  <pageSetup scale="0"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outlineLevelRow="3"/>
  <cols>
    <col customWidth="1" hidden="1" min="1" max="1" width="9.13"/>
    <col customWidth="1" min="2" max="2" width="9.0"/>
    <col customWidth="1" min="3" max="3" width="7.38"/>
    <col customWidth="1" min="4" max="4" width="13.13"/>
    <col customWidth="1" min="5" max="5" width="14.13"/>
    <col customWidth="1" min="6" max="6" width="72.25"/>
    <col customWidth="1" min="7" max="10" width="11.13"/>
    <col customWidth="1" min="11" max="26" width="9.13"/>
  </cols>
  <sheetData>
    <row r="1" ht="12.75" customHeight="1">
      <c r="B1" s="313"/>
      <c r="K1" s="318"/>
      <c r="L1" s="318"/>
      <c r="M1" s="318"/>
      <c r="N1" s="318"/>
      <c r="O1" s="318"/>
      <c r="P1" s="318"/>
      <c r="Q1" s="318"/>
      <c r="R1" s="318"/>
      <c r="S1" s="318"/>
      <c r="T1" s="318"/>
      <c r="U1" s="318"/>
      <c r="V1" s="318"/>
      <c r="W1" s="318"/>
      <c r="X1" s="318"/>
      <c r="Y1" s="318"/>
      <c r="Z1" s="318"/>
    </row>
    <row r="2" ht="12.75" customHeight="1">
      <c r="K2" s="318"/>
      <c r="L2" s="318"/>
      <c r="M2" s="318"/>
      <c r="N2" s="318"/>
      <c r="O2" s="318"/>
      <c r="P2" s="318"/>
      <c r="Q2" s="318"/>
      <c r="R2" s="318"/>
      <c r="S2" s="318"/>
      <c r="T2" s="318"/>
      <c r="U2" s="318"/>
      <c r="V2" s="318"/>
      <c r="W2" s="318"/>
      <c r="X2" s="318"/>
      <c r="Y2" s="318"/>
      <c r="Z2" s="318"/>
    </row>
    <row r="3" ht="12.75" customHeight="1">
      <c r="K3" s="318"/>
      <c r="L3" s="318"/>
      <c r="M3" s="318"/>
      <c r="N3" s="318"/>
      <c r="O3" s="318"/>
      <c r="P3" s="318"/>
      <c r="Q3" s="318"/>
      <c r="R3" s="318"/>
      <c r="S3" s="318"/>
      <c r="T3" s="318"/>
      <c r="U3" s="318"/>
      <c r="V3" s="318"/>
      <c r="W3" s="318"/>
      <c r="X3" s="318"/>
      <c r="Y3" s="318"/>
      <c r="Z3" s="318"/>
    </row>
    <row r="4" ht="12.75" customHeight="1">
      <c r="K4" s="318"/>
      <c r="L4" s="318"/>
      <c r="M4" s="318"/>
      <c r="N4" s="318"/>
      <c r="O4" s="318"/>
      <c r="P4" s="318"/>
      <c r="Q4" s="318"/>
      <c r="R4" s="318"/>
      <c r="S4" s="318"/>
      <c r="T4" s="318"/>
      <c r="U4" s="318"/>
      <c r="V4" s="318"/>
      <c r="W4" s="318"/>
      <c r="X4" s="318"/>
      <c r="Y4" s="318"/>
      <c r="Z4" s="318"/>
    </row>
    <row r="5" ht="12.75" customHeight="1">
      <c r="K5" s="318"/>
      <c r="L5" s="318"/>
      <c r="M5" s="318"/>
      <c r="N5" s="318"/>
      <c r="O5" s="318"/>
      <c r="P5" s="318"/>
      <c r="Q5" s="318"/>
      <c r="R5" s="318"/>
      <c r="S5" s="318"/>
      <c r="T5" s="318"/>
      <c r="U5" s="318"/>
      <c r="V5" s="318"/>
      <c r="W5" s="318"/>
      <c r="X5" s="318"/>
      <c r="Y5" s="318"/>
      <c r="Z5" s="318"/>
    </row>
    <row r="6" ht="12.75" customHeight="1">
      <c r="K6" s="318"/>
      <c r="L6" s="318"/>
      <c r="M6" s="318"/>
      <c r="N6" s="318"/>
      <c r="O6" s="318"/>
      <c r="P6" s="318"/>
      <c r="Q6" s="318"/>
      <c r="R6" s="318"/>
      <c r="S6" s="318"/>
      <c r="T6" s="318"/>
      <c r="U6" s="318"/>
      <c r="V6" s="318"/>
      <c r="W6" s="318"/>
      <c r="X6" s="318"/>
      <c r="Y6" s="318"/>
      <c r="Z6" s="318"/>
    </row>
    <row r="7" ht="12.75" customHeight="1">
      <c r="C7" s="314" t="s">
        <v>2864</v>
      </c>
      <c r="K7" s="318"/>
      <c r="L7" s="318"/>
      <c r="M7" s="318"/>
      <c r="N7" s="318"/>
      <c r="O7" s="318"/>
      <c r="P7" s="318"/>
      <c r="Q7" s="318"/>
      <c r="R7" s="318"/>
      <c r="S7" s="318"/>
      <c r="T7" s="318"/>
      <c r="U7" s="318"/>
      <c r="V7" s="318"/>
      <c r="W7" s="318"/>
      <c r="X7" s="318"/>
      <c r="Y7" s="318"/>
      <c r="Z7" s="318"/>
    </row>
    <row r="8" ht="12.75" customHeight="1">
      <c r="K8" s="318"/>
      <c r="L8" s="318"/>
      <c r="M8" s="318"/>
      <c r="N8" s="318"/>
      <c r="O8" s="318"/>
      <c r="P8" s="318"/>
      <c r="Q8" s="318"/>
      <c r="R8" s="318"/>
      <c r="S8" s="318"/>
      <c r="T8" s="318"/>
      <c r="U8" s="318"/>
      <c r="V8" s="318"/>
      <c r="W8" s="318"/>
      <c r="X8" s="318"/>
      <c r="Y8" s="318"/>
      <c r="Z8" s="318"/>
    </row>
    <row r="9" ht="12.75" customHeight="1">
      <c r="B9" s="366" t="s">
        <v>2658</v>
      </c>
      <c r="K9" s="318"/>
      <c r="L9" s="318"/>
      <c r="M9" s="318"/>
      <c r="N9" s="318"/>
      <c r="O9" s="318"/>
      <c r="P9" s="318"/>
      <c r="Q9" s="318"/>
      <c r="R9" s="318"/>
      <c r="S9" s="318"/>
      <c r="T9" s="318"/>
      <c r="U9" s="318"/>
      <c r="V9" s="318"/>
      <c r="W9" s="318"/>
      <c r="X9" s="318"/>
      <c r="Y9" s="318"/>
      <c r="Z9" s="318"/>
    </row>
    <row r="10" ht="12.75" customHeight="1">
      <c r="K10" s="318"/>
      <c r="L10" s="318"/>
      <c r="M10" s="318"/>
      <c r="N10" s="318"/>
      <c r="O10" s="318"/>
      <c r="P10" s="318"/>
      <c r="Q10" s="318"/>
      <c r="R10" s="318"/>
      <c r="S10" s="318"/>
      <c r="T10" s="318"/>
      <c r="U10" s="318"/>
      <c r="V10" s="318"/>
      <c r="W10" s="318"/>
      <c r="X10" s="318"/>
      <c r="Y10" s="318"/>
      <c r="Z10" s="318"/>
    </row>
    <row r="11" ht="12.75" customHeight="1">
      <c r="C11" s="314" t="s">
        <v>2865</v>
      </c>
      <c r="K11" s="318"/>
      <c r="L11" s="318"/>
      <c r="M11" s="318"/>
      <c r="N11" s="318"/>
      <c r="O11" s="318"/>
      <c r="P11" s="318"/>
      <c r="Q11" s="318"/>
      <c r="R11" s="318"/>
      <c r="S11" s="318"/>
      <c r="T11" s="318"/>
      <c r="U11" s="318"/>
      <c r="V11" s="318"/>
      <c r="W11" s="318"/>
      <c r="X11" s="318"/>
      <c r="Y11" s="318"/>
      <c r="Z11" s="318"/>
    </row>
    <row r="12" ht="12.75" customHeight="1">
      <c r="K12" s="318"/>
      <c r="L12" s="318"/>
      <c r="M12" s="318"/>
      <c r="N12" s="318"/>
      <c r="O12" s="318"/>
      <c r="P12" s="318"/>
      <c r="Q12" s="318"/>
      <c r="R12" s="318"/>
      <c r="S12" s="318"/>
      <c r="T12" s="318"/>
      <c r="U12" s="318"/>
      <c r="V12" s="318"/>
      <c r="W12" s="318"/>
      <c r="X12" s="318"/>
      <c r="Y12" s="318"/>
      <c r="Z12" s="318"/>
    </row>
    <row r="13" ht="12.75" customHeight="1">
      <c r="B13" s="367" t="s">
        <v>1492</v>
      </c>
      <c r="D13" s="368" t="s">
        <v>2866</v>
      </c>
      <c r="K13" s="318"/>
      <c r="L13" s="318"/>
      <c r="M13" s="318"/>
      <c r="N13" s="318"/>
      <c r="O13" s="318"/>
      <c r="P13" s="318"/>
      <c r="Q13" s="318"/>
      <c r="R13" s="318"/>
      <c r="S13" s="318"/>
      <c r="T13" s="318"/>
      <c r="U13" s="318"/>
      <c r="V13" s="318"/>
      <c r="W13" s="318"/>
      <c r="X13" s="318"/>
      <c r="Y13" s="318"/>
      <c r="Z13" s="318"/>
    </row>
    <row r="14" ht="15.75" customHeight="1">
      <c r="B14" s="367" t="s">
        <v>2772</v>
      </c>
      <c r="C14" s="369" t="s">
        <v>2867</v>
      </c>
      <c r="K14" s="318"/>
      <c r="L14" s="318"/>
      <c r="M14" s="318"/>
      <c r="N14" s="318"/>
      <c r="O14" s="318"/>
      <c r="P14" s="318"/>
      <c r="Q14" s="318"/>
      <c r="R14" s="318"/>
      <c r="S14" s="318"/>
      <c r="T14" s="318"/>
      <c r="U14" s="318"/>
      <c r="V14" s="318"/>
      <c r="W14" s="318"/>
      <c r="X14" s="318"/>
      <c r="Y14" s="318"/>
      <c r="Z14" s="318"/>
    </row>
    <row r="15" ht="15.75" hidden="1" customHeight="1" outlineLevel="1">
      <c r="B15" s="370"/>
      <c r="C15" s="367" t="s">
        <v>2868</v>
      </c>
      <c r="D15" s="369" t="s">
        <v>2867</v>
      </c>
      <c r="K15" s="318"/>
      <c r="L15" s="318"/>
      <c r="M15" s="318"/>
      <c r="N15" s="318"/>
      <c r="O15" s="318"/>
      <c r="P15" s="318"/>
      <c r="Q15" s="318"/>
      <c r="R15" s="318"/>
      <c r="S15" s="318"/>
      <c r="T15" s="318"/>
      <c r="U15" s="318"/>
      <c r="V15" s="318"/>
      <c r="W15" s="318"/>
      <c r="X15" s="318"/>
      <c r="Y15" s="318"/>
      <c r="Z15" s="318"/>
    </row>
    <row r="16" ht="12.75" hidden="1" customHeight="1" outlineLevel="2">
      <c r="A16" s="370" t="s">
        <v>2869</v>
      </c>
      <c r="D16" s="370" t="s">
        <v>2869</v>
      </c>
      <c r="E16" s="370" t="s">
        <v>2870</v>
      </c>
      <c r="K16" s="318"/>
      <c r="L16" s="318"/>
      <c r="M16" s="318"/>
      <c r="N16" s="318"/>
      <c r="O16" s="318"/>
      <c r="P16" s="318"/>
      <c r="Q16" s="318"/>
      <c r="R16" s="318"/>
      <c r="S16" s="318"/>
      <c r="T16" s="318"/>
      <c r="U16" s="318"/>
      <c r="V16" s="318"/>
      <c r="W16" s="318"/>
      <c r="X16" s="318"/>
      <c r="Y16" s="318"/>
      <c r="Z16" s="318"/>
    </row>
    <row r="17" ht="12.75" hidden="1" customHeight="1" outlineLevel="2">
      <c r="A17" s="370" t="s">
        <v>2871</v>
      </c>
      <c r="D17" s="370" t="s">
        <v>2871</v>
      </c>
      <c r="E17" s="370" t="s">
        <v>2661</v>
      </c>
      <c r="K17" s="318"/>
      <c r="L17" s="318"/>
      <c r="M17" s="318"/>
      <c r="N17" s="318"/>
      <c r="O17" s="318"/>
      <c r="P17" s="318"/>
      <c r="Q17" s="318"/>
      <c r="R17" s="318"/>
      <c r="S17" s="318"/>
      <c r="T17" s="318"/>
      <c r="U17" s="318"/>
      <c r="V17" s="318"/>
      <c r="W17" s="318"/>
      <c r="X17" s="318"/>
      <c r="Y17" s="318"/>
      <c r="Z17" s="318"/>
    </row>
    <row r="18" ht="12.75" hidden="1" customHeight="1" outlineLevel="2">
      <c r="A18" s="370" t="s">
        <v>2872</v>
      </c>
      <c r="D18" s="370" t="s">
        <v>2872</v>
      </c>
      <c r="E18" s="370" t="s">
        <v>2873</v>
      </c>
      <c r="K18" s="318"/>
      <c r="L18" s="318"/>
      <c r="M18" s="318"/>
      <c r="N18" s="318"/>
      <c r="O18" s="318"/>
      <c r="P18" s="318"/>
      <c r="Q18" s="318"/>
      <c r="R18" s="318"/>
      <c r="S18" s="318"/>
      <c r="T18" s="318"/>
      <c r="U18" s="318"/>
      <c r="V18" s="318"/>
      <c r="W18" s="318"/>
      <c r="X18" s="318"/>
      <c r="Y18" s="318"/>
      <c r="Z18" s="318"/>
    </row>
    <row r="19" ht="15.75" customHeight="1" collapsed="1">
      <c r="A19" s="370"/>
      <c r="B19" s="367" t="s">
        <v>1496</v>
      </c>
      <c r="C19" s="369" t="s">
        <v>2874</v>
      </c>
      <c r="K19" s="318"/>
      <c r="L19" s="318"/>
      <c r="M19" s="318"/>
      <c r="N19" s="318"/>
      <c r="O19" s="318"/>
      <c r="P19" s="318"/>
      <c r="Q19" s="318"/>
      <c r="R19" s="318"/>
      <c r="S19" s="318"/>
      <c r="T19" s="318"/>
      <c r="U19" s="318"/>
      <c r="V19" s="318"/>
      <c r="W19" s="318"/>
      <c r="X19" s="318"/>
      <c r="Y19" s="318"/>
      <c r="Z19" s="318"/>
    </row>
    <row r="20" ht="33.75" hidden="1" customHeight="1" outlineLevel="1">
      <c r="A20" s="370"/>
      <c r="C20" s="367" t="s">
        <v>2875</v>
      </c>
      <c r="D20" s="369" t="s">
        <v>2876</v>
      </c>
      <c r="K20" s="318"/>
      <c r="L20" s="318"/>
      <c r="M20" s="318"/>
      <c r="N20" s="318"/>
      <c r="O20" s="318"/>
      <c r="P20" s="318"/>
      <c r="Q20" s="318"/>
      <c r="R20" s="318"/>
      <c r="S20" s="318"/>
      <c r="T20" s="318"/>
      <c r="U20" s="318"/>
      <c r="V20" s="318"/>
      <c r="W20" s="318"/>
      <c r="X20" s="318"/>
      <c r="Y20" s="318"/>
      <c r="Z20" s="318"/>
    </row>
    <row r="21" ht="36.75" hidden="1" customHeight="1" outlineLevel="2">
      <c r="A21" s="370" t="s">
        <v>2877</v>
      </c>
      <c r="D21" s="370" t="s">
        <v>2877</v>
      </c>
      <c r="E21" s="371" t="s">
        <v>2878</v>
      </c>
      <c r="K21" s="318"/>
      <c r="L21" s="318"/>
      <c r="M21" s="318"/>
      <c r="N21" s="318"/>
      <c r="O21" s="318"/>
      <c r="P21" s="318"/>
      <c r="Q21" s="318"/>
      <c r="R21" s="318"/>
      <c r="S21" s="318"/>
      <c r="T21" s="318"/>
      <c r="U21" s="318"/>
      <c r="V21" s="318"/>
      <c r="W21" s="318"/>
      <c r="X21" s="318"/>
      <c r="Y21" s="318"/>
      <c r="Z21" s="318"/>
    </row>
    <row r="22" ht="33.75" hidden="1" customHeight="1" outlineLevel="1">
      <c r="A22" s="370"/>
      <c r="C22" s="367" t="s">
        <v>2879</v>
      </c>
      <c r="D22" s="369" t="s">
        <v>2880</v>
      </c>
      <c r="K22" s="318"/>
      <c r="L22" s="318"/>
      <c r="M22" s="318"/>
      <c r="N22" s="318"/>
      <c r="O22" s="318"/>
      <c r="P22" s="318"/>
      <c r="Q22" s="318"/>
      <c r="R22" s="318"/>
      <c r="S22" s="318"/>
      <c r="T22" s="318"/>
      <c r="U22" s="318"/>
      <c r="V22" s="318"/>
      <c r="W22" s="318"/>
      <c r="X22" s="318"/>
      <c r="Y22" s="318"/>
      <c r="Z22" s="318"/>
    </row>
    <row r="23" ht="35.25" hidden="1" customHeight="1" outlineLevel="2">
      <c r="A23" s="370" t="s">
        <v>2881</v>
      </c>
      <c r="D23" s="370" t="s">
        <v>2881</v>
      </c>
      <c r="E23" s="371" t="s">
        <v>2882</v>
      </c>
      <c r="K23" s="318"/>
      <c r="L23" s="318"/>
      <c r="M23" s="318"/>
      <c r="N23" s="318"/>
      <c r="O23" s="318"/>
      <c r="P23" s="318"/>
      <c r="Q23" s="318"/>
      <c r="R23" s="318"/>
      <c r="S23" s="318"/>
      <c r="T23" s="318"/>
      <c r="U23" s="318"/>
      <c r="V23" s="318"/>
      <c r="W23" s="318"/>
      <c r="X23" s="318"/>
      <c r="Y23" s="318"/>
      <c r="Z23" s="318"/>
    </row>
    <row r="24" ht="15.0" hidden="1" customHeight="1" outlineLevel="2">
      <c r="A24" s="370" t="s">
        <v>2883</v>
      </c>
      <c r="D24" s="370" t="s">
        <v>2883</v>
      </c>
      <c r="E24" s="371" t="s">
        <v>2884</v>
      </c>
      <c r="K24" s="318"/>
      <c r="L24" s="318"/>
      <c r="M24" s="318"/>
      <c r="N24" s="318"/>
      <c r="O24" s="318"/>
      <c r="P24" s="318"/>
      <c r="Q24" s="318"/>
      <c r="R24" s="318"/>
      <c r="S24" s="318"/>
      <c r="T24" s="318"/>
      <c r="U24" s="318"/>
      <c r="V24" s="318"/>
      <c r="W24" s="318"/>
      <c r="X24" s="318"/>
      <c r="Y24" s="318"/>
      <c r="Z24" s="318"/>
    </row>
    <row r="25" ht="15.0" hidden="1" customHeight="1" outlineLevel="2">
      <c r="A25" s="370" t="s">
        <v>2885</v>
      </c>
      <c r="D25" s="370" t="s">
        <v>2885</v>
      </c>
      <c r="E25" s="371" t="s">
        <v>2886</v>
      </c>
      <c r="K25" s="318"/>
      <c r="L25" s="318"/>
      <c r="M25" s="318"/>
      <c r="N25" s="318"/>
      <c r="O25" s="318"/>
      <c r="P25" s="318"/>
      <c r="Q25" s="318"/>
      <c r="R25" s="318"/>
      <c r="S25" s="318"/>
      <c r="T25" s="318"/>
      <c r="U25" s="318"/>
      <c r="V25" s="318"/>
      <c r="W25" s="318"/>
      <c r="X25" s="318"/>
      <c r="Y25" s="318"/>
      <c r="Z25" s="318"/>
    </row>
    <row r="26" ht="15.0" hidden="1" customHeight="1" outlineLevel="2">
      <c r="A26" s="370" t="s">
        <v>2887</v>
      </c>
      <c r="D26" s="370" t="s">
        <v>2887</v>
      </c>
      <c r="E26" s="371" t="s">
        <v>2888</v>
      </c>
      <c r="K26" s="318"/>
      <c r="L26" s="318"/>
      <c r="M26" s="318"/>
      <c r="N26" s="318"/>
      <c r="O26" s="318"/>
      <c r="P26" s="318"/>
      <c r="Q26" s="318"/>
      <c r="R26" s="318"/>
      <c r="S26" s="318"/>
      <c r="T26" s="318"/>
      <c r="U26" s="318"/>
      <c r="V26" s="318"/>
      <c r="W26" s="318"/>
      <c r="X26" s="318"/>
      <c r="Y26" s="318"/>
      <c r="Z26" s="318"/>
    </row>
    <row r="27" ht="15.0" hidden="1" customHeight="1" outlineLevel="2">
      <c r="A27" s="370" t="s">
        <v>2889</v>
      </c>
      <c r="D27" s="370" t="s">
        <v>2889</v>
      </c>
      <c r="E27" s="371" t="s">
        <v>2890</v>
      </c>
      <c r="K27" s="318"/>
      <c r="L27" s="318"/>
      <c r="M27" s="318"/>
      <c r="N27" s="318"/>
      <c r="O27" s="318"/>
      <c r="P27" s="318"/>
      <c r="Q27" s="318"/>
      <c r="R27" s="318"/>
      <c r="S27" s="318"/>
      <c r="T27" s="318"/>
      <c r="U27" s="318"/>
      <c r="V27" s="318"/>
      <c r="W27" s="318"/>
      <c r="X27" s="318"/>
      <c r="Y27" s="318"/>
      <c r="Z27" s="318"/>
    </row>
    <row r="28" ht="52.5" hidden="1" customHeight="1" outlineLevel="1">
      <c r="A28" s="370"/>
      <c r="C28" s="367" t="s">
        <v>2891</v>
      </c>
      <c r="D28" s="369" t="s">
        <v>2892</v>
      </c>
      <c r="K28" s="318"/>
      <c r="L28" s="318"/>
      <c r="M28" s="318"/>
      <c r="N28" s="318"/>
      <c r="O28" s="318"/>
      <c r="P28" s="318"/>
      <c r="Q28" s="318"/>
      <c r="R28" s="318"/>
      <c r="S28" s="318"/>
      <c r="T28" s="318"/>
      <c r="U28" s="318"/>
      <c r="V28" s="318"/>
      <c r="W28" s="318"/>
      <c r="X28" s="318"/>
      <c r="Y28" s="318"/>
      <c r="Z28" s="318"/>
    </row>
    <row r="29" ht="15.75" hidden="1" customHeight="1" outlineLevel="2">
      <c r="A29" s="370" t="s">
        <v>2893</v>
      </c>
      <c r="D29" s="370" t="s">
        <v>2893</v>
      </c>
      <c r="E29" s="370" t="s">
        <v>2894</v>
      </c>
      <c r="K29" s="318"/>
      <c r="L29" s="318"/>
      <c r="M29" s="318"/>
      <c r="N29" s="318"/>
      <c r="O29" s="318"/>
      <c r="P29" s="318"/>
      <c r="Q29" s="318"/>
      <c r="R29" s="318"/>
      <c r="S29" s="318"/>
      <c r="T29" s="318"/>
      <c r="U29" s="318"/>
      <c r="V29" s="318"/>
      <c r="W29" s="318"/>
      <c r="X29" s="318"/>
      <c r="Y29" s="318"/>
      <c r="Z29" s="318"/>
    </row>
    <row r="30" ht="15.0" hidden="1" customHeight="1" outlineLevel="3">
      <c r="A30" s="370" t="s">
        <v>2895</v>
      </c>
      <c r="E30" s="370" t="s">
        <v>2895</v>
      </c>
      <c r="F30" s="370" t="s">
        <v>2896</v>
      </c>
      <c r="G30" s="370"/>
      <c r="K30" s="318"/>
      <c r="L30" s="318"/>
      <c r="M30" s="318"/>
      <c r="N30" s="318"/>
      <c r="O30" s="318"/>
      <c r="P30" s="318"/>
      <c r="Q30" s="318"/>
      <c r="R30" s="318"/>
      <c r="S30" s="318"/>
      <c r="T30" s="318"/>
      <c r="U30" s="318"/>
      <c r="V30" s="318"/>
      <c r="W30" s="318"/>
      <c r="X30" s="318"/>
      <c r="Y30" s="318"/>
      <c r="Z30" s="318"/>
    </row>
    <row r="31" ht="12.75" hidden="1" customHeight="1" outlineLevel="3">
      <c r="A31" s="370" t="s">
        <v>2897</v>
      </c>
      <c r="E31" s="370" t="s">
        <v>2898</v>
      </c>
      <c r="F31" s="370" t="s">
        <v>2899</v>
      </c>
      <c r="G31" s="370"/>
      <c r="K31" s="318"/>
      <c r="L31" s="318"/>
      <c r="M31" s="318"/>
      <c r="N31" s="318"/>
      <c r="O31" s="318"/>
      <c r="P31" s="318"/>
      <c r="Q31" s="318"/>
      <c r="R31" s="318"/>
      <c r="S31" s="318"/>
      <c r="T31" s="318"/>
      <c r="U31" s="318"/>
      <c r="V31" s="318"/>
      <c r="W31" s="318"/>
      <c r="X31" s="318"/>
      <c r="Y31" s="318"/>
      <c r="Z31" s="318"/>
    </row>
    <row r="32" ht="12.75" hidden="1" customHeight="1" outlineLevel="3">
      <c r="A32" s="370" t="s">
        <v>2900</v>
      </c>
      <c r="E32" s="370" t="s">
        <v>2901</v>
      </c>
      <c r="F32" s="371" t="s">
        <v>2902</v>
      </c>
      <c r="G32" s="370"/>
      <c r="K32" s="318"/>
      <c r="L32" s="318"/>
      <c r="M32" s="318"/>
      <c r="N32" s="318"/>
      <c r="O32" s="318"/>
      <c r="P32" s="318"/>
      <c r="Q32" s="318"/>
      <c r="R32" s="318"/>
      <c r="S32" s="318"/>
      <c r="T32" s="318"/>
      <c r="U32" s="318"/>
      <c r="V32" s="318"/>
      <c r="W32" s="318"/>
      <c r="X32" s="318"/>
      <c r="Y32" s="318"/>
      <c r="Z32" s="318"/>
    </row>
    <row r="33" ht="12.75" hidden="1" customHeight="1" outlineLevel="3">
      <c r="A33" s="370" t="s">
        <v>2903</v>
      </c>
      <c r="E33" s="370" t="s">
        <v>2904</v>
      </c>
      <c r="F33" s="371" t="s">
        <v>2905</v>
      </c>
      <c r="G33" s="370"/>
      <c r="K33" s="318"/>
      <c r="L33" s="318"/>
      <c r="M33" s="318"/>
      <c r="N33" s="318"/>
      <c r="O33" s="318"/>
      <c r="P33" s="318"/>
      <c r="Q33" s="318"/>
      <c r="R33" s="318"/>
      <c r="S33" s="318"/>
      <c r="T33" s="318"/>
      <c r="U33" s="318"/>
      <c r="V33" s="318"/>
      <c r="W33" s="318"/>
      <c r="X33" s="318"/>
      <c r="Y33" s="318"/>
      <c r="Z33" s="318"/>
    </row>
    <row r="34" ht="12.75" hidden="1" customHeight="1" outlineLevel="3">
      <c r="A34" s="370" t="s">
        <v>2906</v>
      </c>
      <c r="E34" s="370" t="s">
        <v>2907</v>
      </c>
      <c r="F34" s="370" t="s">
        <v>2908</v>
      </c>
      <c r="G34" s="370"/>
      <c r="K34" s="318"/>
      <c r="L34" s="318"/>
      <c r="M34" s="318"/>
      <c r="N34" s="318"/>
      <c r="O34" s="318"/>
      <c r="P34" s="318"/>
      <c r="Q34" s="318"/>
      <c r="R34" s="318"/>
      <c r="S34" s="318"/>
      <c r="T34" s="318"/>
      <c r="U34" s="318"/>
      <c r="V34" s="318"/>
      <c r="W34" s="318"/>
      <c r="X34" s="318"/>
      <c r="Y34" s="318"/>
      <c r="Z34" s="318"/>
    </row>
    <row r="35" ht="48.75" hidden="1" customHeight="1" outlineLevel="3">
      <c r="A35" s="370" t="s">
        <v>2909</v>
      </c>
      <c r="E35" s="370" t="s">
        <v>2910</v>
      </c>
      <c r="F35" s="371" t="s">
        <v>2911</v>
      </c>
      <c r="G35" s="370"/>
      <c r="K35" s="318"/>
      <c r="L35" s="318"/>
      <c r="M35" s="318"/>
      <c r="N35" s="318"/>
      <c r="O35" s="318"/>
      <c r="P35" s="318"/>
      <c r="Q35" s="318"/>
      <c r="R35" s="318"/>
      <c r="S35" s="318"/>
      <c r="T35" s="318"/>
      <c r="U35" s="318"/>
      <c r="V35" s="318"/>
      <c r="W35" s="318"/>
      <c r="X35" s="318"/>
      <c r="Y35" s="318"/>
      <c r="Z35" s="318"/>
    </row>
    <row r="36" ht="12.75" hidden="1" customHeight="1" outlineLevel="2">
      <c r="A36" s="370" t="s">
        <v>2912</v>
      </c>
      <c r="D36" s="370" t="s">
        <v>2913</v>
      </c>
      <c r="E36" s="370" t="s">
        <v>2914</v>
      </c>
      <c r="K36" s="318"/>
      <c r="L36" s="318"/>
      <c r="M36" s="318"/>
      <c r="N36" s="318"/>
      <c r="O36" s="318"/>
      <c r="P36" s="318"/>
      <c r="Q36" s="318"/>
      <c r="R36" s="318"/>
      <c r="S36" s="318"/>
      <c r="T36" s="318"/>
      <c r="U36" s="318"/>
      <c r="V36" s="318"/>
      <c r="W36" s="318"/>
      <c r="X36" s="318"/>
      <c r="Y36" s="318"/>
      <c r="Z36" s="318"/>
    </row>
    <row r="37" ht="12.75" hidden="1" customHeight="1" outlineLevel="2">
      <c r="A37" s="370" t="s">
        <v>2915</v>
      </c>
      <c r="C37" s="372"/>
      <c r="D37" s="370" t="s">
        <v>2916</v>
      </c>
      <c r="E37" s="370" t="s">
        <v>2917</v>
      </c>
      <c r="K37" s="318"/>
      <c r="L37" s="318"/>
      <c r="M37" s="318"/>
      <c r="N37" s="318"/>
      <c r="O37" s="318"/>
      <c r="P37" s="318"/>
      <c r="Q37" s="318"/>
      <c r="R37" s="318"/>
      <c r="S37" s="318"/>
      <c r="T37" s="318"/>
      <c r="U37" s="318"/>
      <c r="V37" s="318"/>
      <c r="W37" s="318"/>
      <c r="X37" s="318"/>
      <c r="Y37" s="318"/>
      <c r="Z37" s="318"/>
    </row>
    <row r="38" ht="12.75" hidden="1" customHeight="1" outlineLevel="2">
      <c r="A38" s="370" t="s">
        <v>2918</v>
      </c>
      <c r="D38" s="370" t="s">
        <v>2919</v>
      </c>
      <c r="E38" s="370" t="s">
        <v>2920</v>
      </c>
      <c r="K38" s="318"/>
      <c r="L38" s="318"/>
      <c r="M38" s="318"/>
      <c r="N38" s="318"/>
      <c r="O38" s="318"/>
      <c r="P38" s="318"/>
      <c r="Q38" s="318"/>
      <c r="R38" s="318"/>
      <c r="S38" s="318"/>
      <c r="T38" s="318"/>
      <c r="U38" s="318"/>
      <c r="V38" s="318"/>
      <c r="W38" s="318"/>
      <c r="X38" s="318"/>
      <c r="Y38" s="318"/>
      <c r="Z38" s="318"/>
    </row>
    <row r="39" ht="15.75" hidden="1" customHeight="1" outlineLevel="1">
      <c r="A39" s="370"/>
      <c r="C39" s="367" t="s">
        <v>2921</v>
      </c>
      <c r="D39" s="369" t="s">
        <v>2922</v>
      </c>
      <c r="K39" s="318"/>
      <c r="L39" s="318"/>
      <c r="M39" s="318"/>
      <c r="N39" s="318"/>
      <c r="O39" s="318"/>
      <c r="P39" s="318"/>
      <c r="Q39" s="318"/>
      <c r="R39" s="318"/>
      <c r="S39" s="318"/>
      <c r="T39" s="318"/>
      <c r="U39" s="318"/>
      <c r="V39" s="318"/>
      <c r="W39" s="318"/>
      <c r="X39" s="318"/>
      <c r="Y39" s="318"/>
      <c r="Z39" s="318"/>
    </row>
    <row r="40" ht="12.75" hidden="1" customHeight="1" outlineLevel="2">
      <c r="A40" s="370" t="s">
        <v>2923</v>
      </c>
      <c r="D40" s="370" t="s">
        <v>2923</v>
      </c>
      <c r="E40" s="370" t="s">
        <v>2922</v>
      </c>
      <c r="K40" s="318"/>
      <c r="L40" s="318"/>
      <c r="M40" s="318"/>
      <c r="N40" s="318"/>
      <c r="O40" s="318"/>
      <c r="P40" s="318"/>
      <c r="Q40" s="318"/>
      <c r="R40" s="318"/>
      <c r="S40" s="318"/>
      <c r="T40" s="318"/>
      <c r="U40" s="318"/>
      <c r="V40" s="318"/>
      <c r="W40" s="318"/>
      <c r="X40" s="318"/>
      <c r="Y40" s="318"/>
      <c r="Z40" s="318"/>
    </row>
    <row r="41" ht="33.0" hidden="1" customHeight="1" outlineLevel="1">
      <c r="A41" s="370"/>
      <c r="C41" s="367" t="s">
        <v>2924</v>
      </c>
      <c r="D41" s="369" t="s">
        <v>2925</v>
      </c>
      <c r="K41" s="318"/>
      <c r="L41" s="318"/>
      <c r="M41" s="318"/>
      <c r="N41" s="318"/>
      <c r="O41" s="318"/>
      <c r="P41" s="318"/>
      <c r="Q41" s="318"/>
      <c r="R41" s="318"/>
      <c r="S41" s="318"/>
      <c r="T41" s="318"/>
      <c r="U41" s="318"/>
      <c r="V41" s="318"/>
      <c r="W41" s="318"/>
      <c r="X41" s="318"/>
      <c r="Y41" s="318"/>
      <c r="Z41" s="318"/>
    </row>
    <row r="42" ht="33.0" hidden="1" customHeight="1" outlineLevel="2">
      <c r="A42" s="370" t="s">
        <v>2926</v>
      </c>
      <c r="D42" s="370" t="s">
        <v>2926</v>
      </c>
      <c r="E42" s="371" t="s">
        <v>2927</v>
      </c>
      <c r="K42" s="318"/>
      <c r="L42" s="318"/>
      <c r="M42" s="318"/>
      <c r="N42" s="318"/>
      <c r="O42" s="318"/>
      <c r="P42" s="318"/>
      <c r="Q42" s="318"/>
      <c r="R42" s="318"/>
      <c r="S42" s="318"/>
      <c r="T42" s="318"/>
      <c r="U42" s="318"/>
      <c r="V42" s="318"/>
      <c r="W42" s="318"/>
      <c r="X42" s="318"/>
      <c r="Y42" s="318"/>
      <c r="Z42" s="318"/>
    </row>
    <row r="43" ht="15.75" customHeight="1" collapsed="1">
      <c r="A43" s="370"/>
      <c r="B43" s="367" t="s">
        <v>1569</v>
      </c>
      <c r="C43" s="369" t="s">
        <v>2928</v>
      </c>
      <c r="K43" s="318"/>
      <c r="L43" s="318"/>
      <c r="M43" s="318"/>
      <c r="N43" s="318"/>
      <c r="O43" s="318"/>
      <c r="P43" s="318"/>
      <c r="Q43" s="318"/>
      <c r="R43" s="318"/>
      <c r="S43" s="318"/>
      <c r="T43" s="318"/>
      <c r="U43" s="318"/>
      <c r="V43" s="318"/>
      <c r="W43" s="318"/>
      <c r="X43" s="318"/>
      <c r="Y43" s="318"/>
      <c r="Z43" s="318"/>
    </row>
    <row r="44" ht="15.75" hidden="1" customHeight="1" outlineLevel="1">
      <c r="A44" s="370"/>
      <c r="C44" s="367" t="s">
        <v>2929</v>
      </c>
      <c r="D44" s="369" t="s">
        <v>2930</v>
      </c>
      <c r="K44" s="318"/>
      <c r="L44" s="318"/>
      <c r="M44" s="318"/>
      <c r="N44" s="318"/>
      <c r="O44" s="318"/>
      <c r="P44" s="318"/>
      <c r="Q44" s="318"/>
      <c r="R44" s="318"/>
      <c r="S44" s="318"/>
      <c r="T44" s="318"/>
      <c r="U44" s="318"/>
      <c r="V44" s="318"/>
      <c r="W44" s="318"/>
      <c r="X44" s="318"/>
      <c r="Y44" s="318"/>
      <c r="Z44" s="318"/>
    </row>
    <row r="45" ht="12.75" hidden="1" customHeight="1" outlineLevel="2">
      <c r="A45" s="370" t="s">
        <v>2931</v>
      </c>
      <c r="D45" s="370" t="s">
        <v>2931</v>
      </c>
      <c r="E45" s="370" t="s">
        <v>2932</v>
      </c>
      <c r="K45" s="318"/>
      <c r="L45" s="318"/>
      <c r="M45" s="318"/>
      <c r="N45" s="318"/>
      <c r="O45" s="318"/>
      <c r="P45" s="318"/>
      <c r="Q45" s="318"/>
      <c r="R45" s="318"/>
      <c r="S45" s="318"/>
      <c r="T45" s="318"/>
      <c r="U45" s="318"/>
      <c r="V45" s="318"/>
      <c r="W45" s="318"/>
      <c r="X45" s="318"/>
      <c r="Y45" s="318"/>
      <c r="Z45" s="318"/>
    </row>
    <row r="46" ht="12.75" hidden="1" customHeight="1" outlineLevel="2">
      <c r="A46" s="370" t="s">
        <v>2933</v>
      </c>
      <c r="D46" s="370" t="s">
        <v>2933</v>
      </c>
      <c r="E46" s="370" t="s">
        <v>2934</v>
      </c>
      <c r="K46" s="318"/>
      <c r="L46" s="318"/>
      <c r="M46" s="318"/>
      <c r="N46" s="318"/>
      <c r="O46" s="318"/>
      <c r="P46" s="318"/>
      <c r="Q46" s="318"/>
      <c r="R46" s="318"/>
      <c r="S46" s="318"/>
      <c r="T46" s="318"/>
      <c r="U46" s="318"/>
      <c r="V46" s="318"/>
      <c r="W46" s="318"/>
      <c r="X46" s="318"/>
      <c r="Y46" s="318"/>
      <c r="Z46" s="318"/>
    </row>
    <row r="47" ht="12.75" hidden="1" customHeight="1" outlineLevel="2">
      <c r="A47" s="370" t="s">
        <v>2935</v>
      </c>
      <c r="C47" s="373"/>
      <c r="D47" s="370" t="s">
        <v>2935</v>
      </c>
      <c r="E47" s="370" t="s">
        <v>2936</v>
      </c>
      <c r="K47" s="318"/>
      <c r="L47" s="318"/>
      <c r="M47" s="318"/>
      <c r="N47" s="318"/>
      <c r="O47" s="318"/>
      <c r="P47" s="318"/>
      <c r="Q47" s="318"/>
      <c r="R47" s="318"/>
      <c r="S47" s="318"/>
      <c r="T47" s="318"/>
      <c r="U47" s="318"/>
      <c r="V47" s="318"/>
      <c r="W47" s="318"/>
      <c r="X47" s="318"/>
      <c r="Y47" s="318"/>
      <c r="Z47" s="318"/>
    </row>
    <row r="48" ht="12.75" hidden="1" customHeight="1" outlineLevel="2">
      <c r="A48" s="370"/>
      <c r="C48" s="373"/>
      <c r="D48" s="370" t="s">
        <v>2937</v>
      </c>
      <c r="E48" s="370" t="s">
        <v>2938</v>
      </c>
      <c r="F48" s="370"/>
      <c r="K48" s="318"/>
      <c r="L48" s="318"/>
      <c r="M48" s="318"/>
      <c r="N48" s="318"/>
      <c r="O48" s="318"/>
      <c r="P48" s="318"/>
      <c r="Q48" s="318"/>
      <c r="R48" s="318"/>
      <c r="S48" s="318"/>
      <c r="T48" s="318"/>
      <c r="U48" s="318"/>
      <c r="V48" s="318"/>
      <c r="W48" s="318"/>
      <c r="X48" s="318"/>
      <c r="Y48" s="318"/>
      <c r="Z48" s="318"/>
    </row>
    <row r="49" ht="12.75" hidden="1" customHeight="1" outlineLevel="2">
      <c r="A49" s="370"/>
      <c r="C49" s="373"/>
      <c r="D49" s="370" t="s">
        <v>2939</v>
      </c>
      <c r="E49" s="370" t="s">
        <v>2940</v>
      </c>
      <c r="F49" s="370"/>
      <c r="K49" s="318"/>
      <c r="L49" s="318"/>
      <c r="M49" s="318"/>
      <c r="N49" s="318"/>
      <c r="O49" s="318"/>
      <c r="P49" s="318"/>
      <c r="Q49" s="318"/>
      <c r="R49" s="318"/>
      <c r="S49" s="318"/>
      <c r="T49" s="318"/>
      <c r="U49" s="318"/>
      <c r="V49" s="318"/>
      <c r="W49" s="318"/>
      <c r="X49" s="318"/>
      <c r="Y49" s="318"/>
      <c r="Z49" s="318"/>
    </row>
    <row r="50" ht="12.75" hidden="1" customHeight="1" outlineLevel="2">
      <c r="A50" s="370"/>
      <c r="C50" s="373"/>
      <c r="D50" s="370" t="s">
        <v>2941</v>
      </c>
      <c r="E50" s="370" t="s">
        <v>2942</v>
      </c>
      <c r="F50" s="370"/>
      <c r="K50" s="318"/>
      <c r="L50" s="318"/>
      <c r="M50" s="318"/>
      <c r="N50" s="318"/>
      <c r="O50" s="318"/>
      <c r="P50" s="318"/>
      <c r="Q50" s="318"/>
      <c r="R50" s="318"/>
      <c r="S50" s="318"/>
      <c r="T50" s="318"/>
      <c r="U50" s="318"/>
      <c r="V50" s="318"/>
      <c r="W50" s="318"/>
      <c r="X50" s="318"/>
      <c r="Y50" s="318"/>
      <c r="Z50" s="318"/>
    </row>
    <row r="51" ht="12.75" hidden="1" customHeight="1" outlineLevel="2">
      <c r="A51" s="370" t="s">
        <v>2937</v>
      </c>
      <c r="D51" s="370" t="s">
        <v>2943</v>
      </c>
      <c r="E51" s="370" t="s">
        <v>2944</v>
      </c>
      <c r="K51" s="318"/>
      <c r="L51" s="318"/>
      <c r="M51" s="318"/>
      <c r="N51" s="318"/>
      <c r="O51" s="318"/>
      <c r="P51" s="318"/>
      <c r="Q51" s="318"/>
      <c r="R51" s="318"/>
      <c r="S51" s="318"/>
      <c r="T51" s="318"/>
      <c r="U51" s="318"/>
      <c r="V51" s="318"/>
      <c r="W51" s="318"/>
      <c r="X51" s="318"/>
      <c r="Y51" s="318"/>
      <c r="Z51" s="318"/>
    </row>
    <row r="52" ht="12.75" hidden="1" customHeight="1" outlineLevel="2">
      <c r="A52" s="370" t="s">
        <v>2939</v>
      </c>
      <c r="D52" s="370" t="s">
        <v>2945</v>
      </c>
      <c r="E52" s="370" t="s">
        <v>2946</v>
      </c>
      <c r="K52" s="318"/>
      <c r="L52" s="318"/>
      <c r="M52" s="318"/>
      <c r="N52" s="318"/>
      <c r="O52" s="318"/>
      <c r="P52" s="318"/>
      <c r="Q52" s="318"/>
      <c r="R52" s="318"/>
      <c r="S52" s="318"/>
      <c r="T52" s="318"/>
      <c r="U52" s="318"/>
      <c r="V52" s="318"/>
      <c r="W52" s="318"/>
      <c r="X52" s="318"/>
      <c r="Y52" s="318"/>
      <c r="Z52" s="318"/>
    </row>
    <row r="53" ht="12.75" hidden="1" customHeight="1" outlineLevel="2">
      <c r="A53" s="370" t="s">
        <v>2947</v>
      </c>
      <c r="D53" s="370" t="s">
        <v>2947</v>
      </c>
      <c r="E53" s="370" t="s">
        <v>2948</v>
      </c>
      <c r="K53" s="318"/>
      <c r="L53" s="318"/>
      <c r="M53" s="318"/>
      <c r="N53" s="318"/>
      <c r="O53" s="318"/>
      <c r="P53" s="318"/>
      <c r="Q53" s="318"/>
      <c r="R53" s="318"/>
      <c r="S53" s="318"/>
      <c r="T53" s="318"/>
      <c r="U53" s="318"/>
      <c r="V53" s="318"/>
      <c r="W53" s="318"/>
      <c r="X53" s="318"/>
      <c r="Y53" s="318"/>
      <c r="Z53" s="318"/>
    </row>
    <row r="54" ht="15.75" hidden="1" customHeight="1" outlineLevel="1">
      <c r="A54" s="370"/>
      <c r="C54" s="367" t="s">
        <v>2949</v>
      </c>
      <c r="D54" s="369" t="s">
        <v>2950</v>
      </c>
      <c r="K54" s="318"/>
      <c r="L54" s="318"/>
      <c r="M54" s="318"/>
      <c r="N54" s="318"/>
      <c r="O54" s="318"/>
      <c r="P54" s="318"/>
      <c r="Q54" s="318"/>
      <c r="R54" s="318"/>
      <c r="S54" s="318"/>
      <c r="T54" s="318"/>
      <c r="U54" s="318"/>
      <c r="V54" s="318"/>
      <c r="W54" s="318"/>
      <c r="X54" s="318"/>
      <c r="Y54" s="318"/>
      <c r="Z54" s="318"/>
    </row>
    <row r="55" ht="12.75" hidden="1" customHeight="1" outlineLevel="2">
      <c r="A55" s="370" t="s">
        <v>2951</v>
      </c>
      <c r="C55" s="374"/>
      <c r="D55" s="370" t="s">
        <v>2951</v>
      </c>
      <c r="E55" s="370" t="s">
        <v>2952</v>
      </c>
      <c r="K55" s="318"/>
      <c r="L55" s="318"/>
      <c r="M55" s="318"/>
      <c r="N55" s="318"/>
      <c r="O55" s="318"/>
      <c r="P55" s="318"/>
      <c r="Q55" s="318"/>
      <c r="R55" s="318"/>
      <c r="S55" s="318"/>
      <c r="T55" s="318"/>
      <c r="U55" s="318"/>
      <c r="V55" s="318"/>
      <c r="W55" s="318"/>
      <c r="X55" s="318"/>
      <c r="Y55" s="318"/>
      <c r="Z55" s="318"/>
    </row>
    <row r="56" ht="12.75" hidden="1" customHeight="1" outlineLevel="2">
      <c r="A56" s="370" t="s">
        <v>2953</v>
      </c>
      <c r="D56" s="370" t="s">
        <v>2953</v>
      </c>
      <c r="E56" s="370" t="s">
        <v>2954</v>
      </c>
      <c r="K56" s="318"/>
      <c r="L56" s="318"/>
      <c r="M56" s="318"/>
      <c r="N56" s="318"/>
      <c r="O56" s="318"/>
      <c r="P56" s="318"/>
      <c r="Q56" s="318"/>
      <c r="R56" s="318"/>
      <c r="S56" s="318"/>
      <c r="T56" s="318"/>
      <c r="U56" s="318"/>
      <c r="V56" s="318"/>
      <c r="W56" s="318"/>
      <c r="X56" s="318"/>
      <c r="Y56" s="318"/>
      <c r="Z56" s="318"/>
    </row>
    <row r="57" ht="12.75" hidden="1" customHeight="1" outlineLevel="2">
      <c r="A57" s="370" t="s">
        <v>2955</v>
      </c>
      <c r="D57" s="370" t="s">
        <v>2955</v>
      </c>
      <c r="E57" s="370" t="s">
        <v>2956</v>
      </c>
      <c r="K57" s="318"/>
      <c r="L57" s="318"/>
      <c r="M57" s="318"/>
      <c r="N57" s="318"/>
      <c r="O57" s="318"/>
      <c r="P57" s="318"/>
      <c r="Q57" s="318"/>
      <c r="R57" s="318"/>
      <c r="S57" s="318"/>
      <c r="T57" s="318"/>
      <c r="U57" s="318"/>
      <c r="V57" s="318"/>
      <c r="W57" s="318"/>
      <c r="X57" s="318"/>
      <c r="Y57" s="318"/>
      <c r="Z57" s="318"/>
    </row>
    <row r="58" ht="36.0" hidden="1" customHeight="1" outlineLevel="1">
      <c r="A58" s="370"/>
      <c r="C58" s="367" t="s">
        <v>2957</v>
      </c>
      <c r="D58" s="369" t="s">
        <v>2958</v>
      </c>
      <c r="K58" s="318"/>
      <c r="L58" s="318"/>
      <c r="M58" s="318"/>
      <c r="N58" s="318"/>
      <c r="O58" s="318"/>
      <c r="P58" s="318"/>
      <c r="Q58" s="318"/>
      <c r="R58" s="318"/>
      <c r="S58" s="318"/>
      <c r="T58" s="318"/>
      <c r="U58" s="318"/>
      <c r="V58" s="318"/>
      <c r="W58" s="318"/>
      <c r="X58" s="318"/>
      <c r="Y58" s="318"/>
      <c r="Z58" s="318"/>
    </row>
    <row r="59" ht="12.75" hidden="1" customHeight="1" outlineLevel="2">
      <c r="A59" s="370" t="s">
        <v>2959</v>
      </c>
      <c r="D59" s="370" t="s">
        <v>2959</v>
      </c>
      <c r="E59" s="370" t="s">
        <v>2960</v>
      </c>
      <c r="K59" s="318"/>
      <c r="L59" s="318"/>
      <c r="M59" s="318"/>
      <c r="N59" s="318"/>
      <c r="O59" s="318"/>
      <c r="P59" s="318"/>
      <c r="Q59" s="318"/>
      <c r="R59" s="318"/>
      <c r="S59" s="318"/>
      <c r="T59" s="318"/>
      <c r="U59" s="318"/>
      <c r="V59" s="318"/>
      <c r="W59" s="318"/>
      <c r="X59" s="318"/>
      <c r="Y59" s="318"/>
      <c r="Z59" s="318"/>
    </row>
    <row r="60" ht="12.75" hidden="1" customHeight="1" outlineLevel="2">
      <c r="A60" s="370" t="s">
        <v>2961</v>
      </c>
      <c r="D60" s="370" t="s">
        <v>2961</v>
      </c>
      <c r="E60" s="370" t="s">
        <v>2962</v>
      </c>
      <c r="K60" s="318"/>
      <c r="L60" s="318"/>
      <c r="M60" s="318"/>
      <c r="N60" s="318"/>
      <c r="O60" s="318"/>
      <c r="P60" s="318"/>
      <c r="Q60" s="318"/>
      <c r="R60" s="318"/>
      <c r="S60" s="318"/>
      <c r="T60" s="318"/>
      <c r="U60" s="318"/>
      <c r="V60" s="318"/>
      <c r="W60" s="318"/>
      <c r="X60" s="318"/>
      <c r="Y60" s="318"/>
      <c r="Z60" s="318"/>
    </row>
    <row r="61" ht="12.75" hidden="1" customHeight="1" outlineLevel="2">
      <c r="A61" s="370" t="s">
        <v>2963</v>
      </c>
      <c r="D61" s="370" t="s">
        <v>2963</v>
      </c>
      <c r="E61" s="370" t="s">
        <v>2964</v>
      </c>
      <c r="K61" s="318"/>
      <c r="L61" s="318"/>
      <c r="M61" s="318"/>
      <c r="N61" s="318"/>
      <c r="O61" s="318"/>
      <c r="P61" s="318"/>
      <c r="Q61" s="318"/>
      <c r="R61" s="318"/>
      <c r="S61" s="318"/>
      <c r="T61" s="318"/>
      <c r="U61" s="318"/>
      <c r="V61" s="318"/>
      <c r="W61" s="318"/>
      <c r="X61" s="318"/>
      <c r="Y61" s="318"/>
      <c r="Z61" s="318"/>
    </row>
    <row r="62" ht="12.75" hidden="1" customHeight="1" outlineLevel="2">
      <c r="A62" s="370"/>
      <c r="D62" s="370" t="s">
        <v>2965</v>
      </c>
      <c r="E62" s="370" t="s">
        <v>2966</v>
      </c>
      <c r="F62" s="370"/>
      <c r="K62" s="318"/>
      <c r="L62" s="318"/>
      <c r="M62" s="318"/>
      <c r="N62" s="318"/>
      <c r="O62" s="318"/>
      <c r="P62" s="318"/>
      <c r="Q62" s="318"/>
      <c r="R62" s="318"/>
      <c r="S62" s="318"/>
      <c r="T62" s="318"/>
      <c r="U62" s="318"/>
      <c r="V62" s="318"/>
      <c r="W62" s="318"/>
      <c r="X62" s="318"/>
      <c r="Y62" s="318"/>
      <c r="Z62" s="318"/>
    </row>
    <row r="63" ht="12.75" hidden="1" customHeight="1" outlineLevel="2">
      <c r="A63" s="370" t="s">
        <v>2967</v>
      </c>
      <c r="D63" s="370" t="s">
        <v>2967</v>
      </c>
      <c r="E63" s="370" t="s">
        <v>2968</v>
      </c>
      <c r="K63" s="318"/>
      <c r="L63" s="318"/>
      <c r="M63" s="318"/>
      <c r="N63" s="318"/>
      <c r="O63" s="318"/>
      <c r="P63" s="318"/>
      <c r="Q63" s="318"/>
      <c r="R63" s="318"/>
      <c r="S63" s="318"/>
      <c r="T63" s="318"/>
      <c r="U63" s="318"/>
      <c r="V63" s="318"/>
      <c r="W63" s="318"/>
      <c r="X63" s="318"/>
      <c r="Y63" s="318"/>
      <c r="Z63" s="318"/>
    </row>
    <row r="64" ht="33.0" hidden="1" customHeight="1" outlineLevel="1">
      <c r="A64" s="370"/>
      <c r="C64" s="367" t="s">
        <v>2969</v>
      </c>
      <c r="D64" s="369" t="s">
        <v>2970</v>
      </c>
      <c r="K64" s="318"/>
      <c r="L64" s="318"/>
      <c r="M64" s="318"/>
      <c r="N64" s="318"/>
      <c r="O64" s="318"/>
      <c r="P64" s="318"/>
      <c r="Q64" s="318"/>
      <c r="R64" s="318"/>
      <c r="S64" s="318"/>
      <c r="T64" s="318"/>
      <c r="U64" s="318"/>
      <c r="V64" s="318"/>
      <c r="W64" s="318"/>
      <c r="X64" s="318"/>
      <c r="Y64" s="318"/>
      <c r="Z64" s="318"/>
    </row>
    <row r="65" ht="15.0" hidden="1" customHeight="1" outlineLevel="2">
      <c r="A65" s="370" t="s">
        <v>2971</v>
      </c>
      <c r="D65" s="370" t="s">
        <v>2971</v>
      </c>
      <c r="E65" s="371" t="s">
        <v>2972</v>
      </c>
      <c r="K65" s="318"/>
      <c r="L65" s="318"/>
      <c r="M65" s="318"/>
      <c r="N65" s="318"/>
      <c r="O65" s="318"/>
      <c r="P65" s="318"/>
      <c r="Q65" s="318"/>
      <c r="R65" s="318"/>
      <c r="S65" s="318"/>
      <c r="T65" s="318"/>
      <c r="U65" s="318"/>
      <c r="V65" s="318"/>
      <c r="W65" s="318"/>
      <c r="X65" s="318"/>
      <c r="Y65" s="318"/>
      <c r="Z65" s="318"/>
    </row>
    <row r="66" ht="15.0" hidden="1" customHeight="1" outlineLevel="2">
      <c r="A66" s="370" t="s">
        <v>2973</v>
      </c>
      <c r="D66" s="370" t="s">
        <v>2973</v>
      </c>
      <c r="E66" s="371" t="s">
        <v>2974</v>
      </c>
      <c r="K66" s="318"/>
      <c r="L66" s="318"/>
      <c r="M66" s="318"/>
      <c r="N66" s="318"/>
      <c r="O66" s="318"/>
      <c r="P66" s="318"/>
      <c r="Q66" s="318"/>
      <c r="R66" s="318"/>
      <c r="S66" s="318"/>
      <c r="T66" s="318"/>
      <c r="U66" s="318"/>
      <c r="V66" s="318"/>
      <c r="W66" s="318"/>
      <c r="X66" s="318"/>
      <c r="Y66" s="318"/>
      <c r="Z66" s="318"/>
    </row>
    <row r="67" ht="15.0" hidden="1" customHeight="1" outlineLevel="2">
      <c r="A67" s="370" t="s">
        <v>2975</v>
      </c>
      <c r="D67" s="370" t="s">
        <v>2975</v>
      </c>
      <c r="E67" s="371" t="s">
        <v>2976</v>
      </c>
      <c r="K67" s="318"/>
      <c r="L67" s="318"/>
      <c r="M67" s="318"/>
      <c r="N67" s="318"/>
      <c r="O67" s="318"/>
      <c r="P67" s="318"/>
      <c r="Q67" s="318"/>
      <c r="R67" s="318"/>
      <c r="S67" s="318"/>
      <c r="T67" s="318"/>
      <c r="U67" s="318"/>
      <c r="V67" s="318"/>
      <c r="W67" s="318"/>
      <c r="X67" s="318"/>
      <c r="Y67" s="318"/>
      <c r="Z67" s="318"/>
    </row>
    <row r="68" ht="15.0" hidden="1" customHeight="1" outlineLevel="2">
      <c r="A68" s="370"/>
      <c r="D68" s="370" t="s">
        <v>2977</v>
      </c>
      <c r="E68" s="371" t="s">
        <v>2978</v>
      </c>
      <c r="K68" s="318"/>
      <c r="L68" s="318"/>
      <c r="M68" s="318"/>
      <c r="N68" s="318"/>
      <c r="O68" s="318"/>
      <c r="P68" s="318"/>
      <c r="Q68" s="318"/>
      <c r="R68" s="318"/>
      <c r="S68" s="318"/>
      <c r="T68" s="318"/>
      <c r="U68" s="318"/>
      <c r="V68" s="318"/>
      <c r="W68" s="318"/>
      <c r="X68" s="318"/>
      <c r="Y68" s="318"/>
      <c r="Z68" s="318"/>
    </row>
    <row r="69" ht="15.0" hidden="1" customHeight="1" outlineLevel="2">
      <c r="A69" s="370"/>
      <c r="D69" s="370" t="s">
        <v>2979</v>
      </c>
      <c r="E69" s="371" t="s">
        <v>2980</v>
      </c>
      <c r="K69" s="318"/>
      <c r="L69" s="318"/>
      <c r="M69" s="318"/>
      <c r="N69" s="318"/>
      <c r="O69" s="318"/>
      <c r="P69" s="318"/>
      <c r="Q69" s="318"/>
      <c r="R69" s="318"/>
      <c r="S69" s="318"/>
      <c r="T69" s="318"/>
      <c r="U69" s="318"/>
      <c r="V69" s="318"/>
      <c r="W69" s="318"/>
      <c r="X69" s="318"/>
      <c r="Y69" s="318"/>
      <c r="Z69" s="318"/>
    </row>
    <row r="70" ht="15.0" hidden="1" customHeight="1" outlineLevel="2">
      <c r="A70" s="370" t="s">
        <v>2981</v>
      </c>
      <c r="D70" s="370" t="s">
        <v>2981</v>
      </c>
      <c r="E70" s="371" t="s">
        <v>2982</v>
      </c>
      <c r="K70" s="318"/>
      <c r="L70" s="318"/>
      <c r="M70" s="318"/>
      <c r="N70" s="318"/>
      <c r="O70" s="318"/>
      <c r="P70" s="318"/>
      <c r="Q70" s="318"/>
      <c r="R70" s="318"/>
      <c r="S70" s="318"/>
      <c r="T70" s="318"/>
      <c r="U70" s="318"/>
      <c r="V70" s="318"/>
      <c r="W70" s="318"/>
      <c r="X70" s="318"/>
      <c r="Y70" s="318"/>
      <c r="Z70" s="318"/>
    </row>
    <row r="71" ht="32.25" hidden="1" customHeight="1" outlineLevel="1">
      <c r="A71" s="370"/>
      <c r="C71" s="367" t="s">
        <v>2983</v>
      </c>
      <c r="D71" s="369" t="s">
        <v>2984</v>
      </c>
      <c r="K71" s="318"/>
      <c r="L71" s="318"/>
      <c r="M71" s="318"/>
      <c r="N71" s="318"/>
      <c r="O71" s="318"/>
      <c r="P71" s="318"/>
      <c r="Q71" s="318"/>
      <c r="R71" s="318"/>
      <c r="S71" s="318"/>
      <c r="T71" s="318"/>
      <c r="U71" s="318"/>
      <c r="V71" s="318"/>
      <c r="W71" s="318"/>
      <c r="X71" s="318"/>
      <c r="Y71" s="318"/>
      <c r="Z71" s="318"/>
    </row>
    <row r="72" ht="15.0" hidden="1" customHeight="1" outlineLevel="2">
      <c r="A72" s="370" t="s">
        <v>2985</v>
      </c>
      <c r="D72" s="370" t="s">
        <v>2985</v>
      </c>
      <c r="E72" s="371" t="s">
        <v>2986</v>
      </c>
      <c r="K72" s="318"/>
      <c r="L72" s="318"/>
      <c r="M72" s="318"/>
      <c r="N72" s="318"/>
      <c r="O72" s="318"/>
      <c r="P72" s="318"/>
      <c r="Q72" s="318"/>
      <c r="R72" s="318"/>
      <c r="S72" s="318"/>
      <c r="T72" s="318"/>
      <c r="U72" s="318"/>
      <c r="V72" s="318"/>
      <c r="W72" s="318"/>
      <c r="X72" s="318"/>
      <c r="Y72" s="318"/>
      <c r="Z72" s="318"/>
    </row>
    <row r="73" ht="15.0" hidden="1" customHeight="1" outlineLevel="2">
      <c r="A73" s="370"/>
      <c r="D73" s="370" t="s">
        <v>2987</v>
      </c>
      <c r="E73" s="371" t="s">
        <v>2988</v>
      </c>
      <c r="K73" s="318"/>
      <c r="L73" s="318"/>
      <c r="M73" s="318"/>
      <c r="N73" s="318"/>
      <c r="O73" s="318"/>
      <c r="P73" s="318"/>
      <c r="Q73" s="318"/>
      <c r="R73" s="318"/>
      <c r="S73" s="318"/>
      <c r="T73" s="318"/>
      <c r="U73" s="318"/>
      <c r="V73" s="318"/>
      <c r="W73" s="318"/>
      <c r="X73" s="318"/>
      <c r="Y73" s="318"/>
      <c r="Z73" s="318"/>
    </row>
    <row r="74" ht="15.0" hidden="1" customHeight="1" outlineLevel="2">
      <c r="A74" s="370" t="s">
        <v>2989</v>
      </c>
      <c r="D74" s="370" t="s">
        <v>2989</v>
      </c>
      <c r="E74" s="371" t="s">
        <v>2990</v>
      </c>
      <c r="K74" s="318"/>
      <c r="L74" s="318"/>
      <c r="M74" s="318"/>
      <c r="N74" s="318"/>
      <c r="O74" s="318"/>
      <c r="P74" s="318"/>
      <c r="Q74" s="318"/>
      <c r="R74" s="318"/>
      <c r="S74" s="318"/>
      <c r="T74" s="318"/>
      <c r="U74" s="318"/>
      <c r="V74" s="318"/>
      <c r="W74" s="318"/>
      <c r="X74" s="318"/>
      <c r="Y74" s="318"/>
      <c r="Z74" s="318"/>
    </row>
    <row r="75" ht="30.75" hidden="1" customHeight="1" outlineLevel="1">
      <c r="A75" s="370"/>
      <c r="C75" s="367" t="s">
        <v>2991</v>
      </c>
      <c r="D75" s="369" t="s">
        <v>2992</v>
      </c>
      <c r="K75" s="318"/>
      <c r="L75" s="318"/>
      <c r="M75" s="318"/>
      <c r="N75" s="318"/>
      <c r="O75" s="318"/>
      <c r="P75" s="318"/>
      <c r="Q75" s="318"/>
      <c r="R75" s="318"/>
      <c r="S75" s="318"/>
      <c r="T75" s="318"/>
      <c r="U75" s="318"/>
      <c r="V75" s="318"/>
      <c r="W75" s="318"/>
      <c r="X75" s="318"/>
      <c r="Y75" s="318"/>
      <c r="Z75" s="318"/>
    </row>
    <row r="76" ht="30.75" hidden="1" customHeight="1" outlineLevel="2">
      <c r="A76" s="370" t="s">
        <v>2993</v>
      </c>
      <c r="D76" s="370" t="s">
        <v>2994</v>
      </c>
      <c r="E76" s="371" t="s">
        <v>2992</v>
      </c>
      <c r="K76" s="318"/>
      <c r="L76" s="318"/>
      <c r="M76" s="318"/>
      <c r="N76" s="318"/>
      <c r="O76" s="318"/>
      <c r="P76" s="318"/>
      <c r="Q76" s="318"/>
      <c r="R76" s="318"/>
      <c r="S76" s="318"/>
      <c r="T76" s="318"/>
      <c r="U76" s="318"/>
      <c r="V76" s="318"/>
      <c r="W76" s="318"/>
      <c r="X76" s="318"/>
      <c r="Y76" s="318"/>
      <c r="Z76" s="318"/>
    </row>
    <row r="77" ht="33.75" customHeight="1" collapsed="1">
      <c r="A77" s="370"/>
      <c r="B77" s="367" t="s">
        <v>2995</v>
      </c>
      <c r="C77" s="369" t="s">
        <v>2996</v>
      </c>
      <c r="K77" s="318"/>
      <c r="L77" s="318"/>
      <c r="M77" s="318"/>
      <c r="N77" s="318"/>
      <c r="O77" s="318"/>
      <c r="P77" s="318"/>
      <c r="Q77" s="318"/>
      <c r="R77" s="318"/>
      <c r="S77" s="318"/>
      <c r="T77" s="318"/>
      <c r="U77" s="318"/>
      <c r="V77" s="318"/>
      <c r="W77" s="318"/>
      <c r="X77" s="318"/>
      <c r="Y77" s="318"/>
      <c r="Z77" s="318"/>
    </row>
    <row r="78" ht="15.75" hidden="1" customHeight="1" outlineLevel="1">
      <c r="A78" s="370"/>
      <c r="C78" s="367" t="s">
        <v>2997</v>
      </c>
      <c r="D78" s="369" t="s">
        <v>2998</v>
      </c>
      <c r="K78" s="318"/>
      <c r="L78" s="318"/>
      <c r="M78" s="318"/>
      <c r="N78" s="318"/>
      <c r="O78" s="318"/>
      <c r="P78" s="318"/>
      <c r="Q78" s="318"/>
      <c r="R78" s="318"/>
      <c r="S78" s="318"/>
      <c r="T78" s="318"/>
      <c r="U78" s="318"/>
      <c r="V78" s="318"/>
      <c r="W78" s="318"/>
      <c r="X78" s="318"/>
      <c r="Y78" s="318"/>
      <c r="Z78" s="318"/>
    </row>
    <row r="79" ht="15.0" hidden="1" customHeight="1" outlineLevel="2">
      <c r="A79" s="370" t="s">
        <v>2999</v>
      </c>
      <c r="D79" s="370" t="s">
        <v>2999</v>
      </c>
      <c r="E79" s="371" t="s">
        <v>3000</v>
      </c>
      <c r="K79" s="318"/>
      <c r="L79" s="318"/>
      <c r="M79" s="318"/>
      <c r="N79" s="318"/>
      <c r="O79" s="318"/>
      <c r="P79" s="318"/>
      <c r="Q79" s="318"/>
      <c r="R79" s="318"/>
      <c r="S79" s="318"/>
      <c r="T79" s="318"/>
      <c r="U79" s="318"/>
      <c r="V79" s="318"/>
      <c r="W79" s="318"/>
      <c r="X79" s="318"/>
      <c r="Y79" s="318"/>
      <c r="Z79" s="318"/>
    </row>
    <row r="80" ht="15.0" hidden="1" customHeight="1" outlineLevel="2">
      <c r="A80" s="370" t="s">
        <v>3001</v>
      </c>
      <c r="D80" s="370" t="s">
        <v>3001</v>
      </c>
      <c r="E80" s="371" t="s">
        <v>3002</v>
      </c>
      <c r="K80" s="318"/>
      <c r="L80" s="318"/>
      <c r="M80" s="318"/>
      <c r="N80" s="318"/>
      <c r="O80" s="318"/>
      <c r="P80" s="318"/>
      <c r="Q80" s="318"/>
      <c r="R80" s="318"/>
      <c r="S80" s="318"/>
      <c r="T80" s="318"/>
      <c r="U80" s="318"/>
      <c r="V80" s="318"/>
      <c r="W80" s="318"/>
      <c r="X80" s="318"/>
      <c r="Y80" s="318"/>
      <c r="Z80" s="318"/>
    </row>
    <row r="81" ht="15.0" hidden="1" customHeight="1" outlineLevel="2">
      <c r="A81" s="370" t="s">
        <v>3003</v>
      </c>
      <c r="D81" s="370" t="s">
        <v>3003</v>
      </c>
      <c r="E81" s="371" t="s">
        <v>3004</v>
      </c>
      <c r="K81" s="318"/>
      <c r="L81" s="318"/>
      <c r="M81" s="318"/>
      <c r="N81" s="318"/>
      <c r="O81" s="318"/>
      <c r="P81" s="318"/>
      <c r="Q81" s="318"/>
      <c r="R81" s="318"/>
      <c r="S81" s="318"/>
      <c r="T81" s="318"/>
      <c r="U81" s="318"/>
      <c r="V81" s="318"/>
      <c r="W81" s="318"/>
      <c r="X81" s="318"/>
      <c r="Y81" s="318"/>
      <c r="Z81" s="318"/>
    </row>
    <row r="82" ht="15.0" hidden="1" customHeight="1" outlineLevel="2">
      <c r="A82" s="370" t="s">
        <v>3005</v>
      </c>
      <c r="D82" s="370" t="s">
        <v>3005</v>
      </c>
      <c r="E82" s="371" t="s">
        <v>3006</v>
      </c>
      <c r="K82" s="318"/>
      <c r="L82" s="318"/>
      <c r="M82" s="318"/>
      <c r="N82" s="318"/>
      <c r="O82" s="318"/>
      <c r="P82" s="318"/>
      <c r="Q82" s="318"/>
      <c r="R82" s="318"/>
      <c r="S82" s="318"/>
      <c r="T82" s="318"/>
      <c r="U82" s="318"/>
      <c r="V82" s="318"/>
      <c r="W82" s="318"/>
      <c r="X82" s="318"/>
      <c r="Y82" s="318"/>
      <c r="Z82" s="318"/>
    </row>
    <row r="83" ht="15.0" hidden="1" customHeight="1" outlineLevel="2">
      <c r="A83" s="370" t="s">
        <v>3007</v>
      </c>
      <c r="D83" s="370" t="s">
        <v>3007</v>
      </c>
      <c r="E83" s="371" t="s">
        <v>3008</v>
      </c>
      <c r="K83" s="318"/>
      <c r="L83" s="318"/>
      <c r="M83" s="318"/>
      <c r="N83" s="318"/>
      <c r="O83" s="318"/>
      <c r="P83" s="318"/>
      <c r="Q83" s="318"/>
      <c r="R83" s="318"/>
      <c r="S83" s="318"/>
      <c r="T83" s="318"/>
      <c r="U83" s="318"/>
      <c r="V83" s="318"/>
      <c r="W83" s="318"/>
      <c r="X83" s="318"/>
      <c r="Y83" s="318"/>
      <c r="Z83" s="318"/>
    </row>
    <row r="84" ht="15.75" hidden="1" customHeight="1" outlineLevel="1">
      <c r="A84" s="370"/>
      <c r="C84" s="367" t="s">
        <v>3009</v>
      </c>
      <c r="D84" s="369" t="s">
        <v>3010</v>
      </c>
      <c r="K84" s="318"/>
      <c r="L84" s="318"/>
      <c r="M84" s="318"/>
      <c r="N84" s="318"/>
      <c r="O84" s="318"/>
      <c r="P84" s="318"/>
      <c r="Q84" s="318"/>
      <c r="R84" s="318"/>
      <c r="S84" s="318"/>
      <c r="T84" s="318"/>
      <c r="U84" s="318"/>
      <c r="V84" s="318"/>
      <c r="W84" s="318"/>
      <c r="X84" s="318"/>
      <c r="Y84" s="318"/>
      <c r="Z84" s="318"/>
    </row>
    <row r="85" ht="15.0" hidden="1" customHeight="1" outlineLevel="2">
      <c r="A85" s="370" t="s">
        <v>3011</v>
      </c>
      <c r="D85" s="370" t="s">
        <v>3011</v>
      </c>
      <c r="E85" s="371" t="s">
        <v>3010</v>
      </c>
      <c r="K85" s="318"/>
      <c r="L85" s="318"/>
      <c r="M85" s="318"/>
      <c r="N85" s="318"/>
      <c r="O85" s="318"/>
      <c r="P85" s="318"/>
      <c r="Q85" s="318"/>
      <c r="R85" s="318"/>
      <c r="S85" s="318"/>
      <c r="T85" s="318"/>
      <c r="U85" s="318"/>
      <c r="V85" s="318"/>
      <c r="W85" s="318"/>
      <c r="X85" s="318"/>
      <c r="Y85" s="318"/>
      <c r="Z85" s="318"/>
    </row>
    <row r="86" ht="15.75" hidden="1" customHeight="1" outlineLevel="1">
      <c r="A86" s="370"/>
      <c r="C86" s="367" t="s">
        <v>3012</v>
      </c>
      <c r="D86" s="369" t="s">
        <v>3013</v>
      </c>
      <c r="K86" s="318"/>
      <c r="L86" s="318"/>
      <c r="M86" s="318"/>
      <c r="N86" s="318"/>
      <c r="O86" s="318"/>
      <c r="P86" s="318"/>
      <c r="Q86" s="318"/>
      <c r="R86" s="318"/>
      <c r="S86" s="318"/>
      <c r="T86" s="318"/>
      <c r="U86" s="318"/>
      <c r="V86" s="318"/>
      <c r="W86" s="318"/>
      <c r="X86" s="318"/>
      <c r="Y86" s="318"/>
      <c r="Z86" s="318"/>
    </row>
    <row r="87" ht="15.0" hidden="1" customHeight="1" outlineLevel="2">
      <c r="A87" s="370" t="s">
        <v>3014</v>
      </c>
      <c r="D87" s="370" t="s">
        <v>3014</v>
      </c>
      <c r="E87" s="371" t="s">
        <v>3013</v>
      </c>
      <c r="K87" s="318"/>
      <c r="L87" s="318"/>
      <c r="M87" s="318"/>
      <c r="N87" s="318"/>
      <c r="O87" s="318"/>
      <c r="P87" s="318"/>
      <c r="Q87" s="318"/>
      <c r="R87" s="318"/>
      <c r="S87" s="318"/>
      <c r="T87" s="318"/>
      <c r="U87" s="318"/>
      <c r="V87" s="318"/>
      <c r="W87" s="318"/>
      <c r="X87" s="318"/>
      <c r="Y87" s="318"/>
      <c r="Z87" s="318"/>
    </row>
    <row r="88" ht="32.25" hidden="1" customHeight="1" outlineLevel="1">
      <c r="A88" s="370"/>
      <c r="C88" s="367" t="s">
        <v>3015</v>
      </c>
      <c r="D88" s="369" t="s">
        <v>3016</v>
      </c>
      <c r="K88" s="318"/>
      <c r="L88" s="318"/>
      <c r="M88" s="318"/>
      <c r="N88" s="318"/>
      <c r="O88" s="318"/>
      <c r="P88" s="318"/>
      <c r="Q88" s="318"/>
      <c r="R88" s="318"/>
      <c r="S88" s="318"/>
      <c r="T88" s="318"/>
      <c r="U88" s="318"/>
      <c r="V88" s="318"/>
      <c r="W88" s="318"/>
      <c r="X88" s="318"/>
      <c r="Y88" s="318"/>
      <c r="Z88" s="318"/>
    </row>
    <row r="89" ht="37.5" hidden="1" customHeight="1" outlineLevel="2">
      <c r="A89" s="370" t="s">
        <v>3017</v>
      </c>
      <c r="D89" s="370" t="s">
        <v>3017</v>
      </c>
      <c r="E89" s="371" t="s">
        <v>3018</v>
      </c>
      <c r="K89" s="318"/>
      <c r="L89" s="318"/>
      <c r="M89" s="318"/>
      <c r="N89" s="318"/>
      <c r="O89" s="318"/>
      <c r="P89" s="318"/>
      <c r="Q89" s="318"/>
      <c r="R89" s="318"/>
      <c r="S89" s="318"/>
      <c r="T89" s="318"/>
      <c r="U89" s="318"/>
      <c r="V89" s="318"/>
      <c r="W89" s="318"/>
      <c r="X89" s="318"/>
      <c r="Y89" s="318"/>
      <c r="Z89" s="318"/>
    </row>
    <row r="90" ht="15.75" customHeight="1" collapsed="1">
      <c r="A90" s="370"/>
      <c r="B90" s="367" t="s">
        <v>3019</v>
      </c>
      <c r="C90" s="369" t="s">
        <v>3020</v>
      </c>
      <c r="K90" s="318"/>
      <c r="L90" s="318"/>
      <c r="M90" s="318"/>
      <c r="N90" s="318"/>
      <c r="O90" s="318"/>
      <c r="P90" s="318"/>
      <c r="Q90" s="318"/>
      <c r="R90" s="318"/>
      <c r="S90" s="318"/>
      <c r="T90" s="318"/>
      <c r="U90" s="318"/>
      <c r="V90" s="318"/>
      <c r="W90" s="318"/>
      <c r="X90" s="318"/>
      <c r="Y90" s="318"/>
      <c r="Z90" s="318"/>
    </row>
    <row r="91" ht="34.5" hidden="1" customHeight="1" outlineLevel="1">
      <c r="A91" s="370"/>
      <c r="C91" s="367" t="s">
        <v>3021</v>
      </c>
      <c r="D91" s="369" t="s">
        <v>3022</v>
      </c>
      <c r="K91" s="318"/>
      <c r="L91" s="318"/>
      <c r="M91" s="318"/>
      <c r="N91" s="318"/>
      <c r="O91" s="318"/>
      <c r="P91" s="318"/>
      <c r="Q91" s="318"/>
      <c r="R91" s="318"/>
      <c r="S91" s="318"/>
      <c r="T91" s="318"/>
      <c r="U91" s="318"/>
      <c r="V91" s="318"/>
      <c r="W91" s="318"/>
      <c r="X91" s="318"/>
      <c r="Y91" s="318"/>
      <c r="Z91" s="318"/>
    </row>
    <row r="92" ht="15.0" hidden="1" customHeight="1" outlineLevel="2">
      <c r="A92" s="370" t="s">
        <v>3023</v>
      </c>
      <c r="D92" s="370" t="s">
        <v>3023</v>
      </c>
      <c r="E92" s="371" t="s">
        <v>3024</v>
      </c>
      <c r="K92" s="318"/>
      <c r="L92" s="318"/>
      <c r="M92" s="318"/>
      <c r="N92" s="318"/>
      <c r="O92" s="318"/>
      <c r="P92" s="318"/>
      <c r="Q92" s="318"/>
      <c r="R92" s="318"/>
      <c r="S92" s="318"/>
      <c r="T92" s="318"/>
      <c r="U92" s="318"/>
      <c r="V92" s="318"/>
      <c r="W92" s="318"/>
      <c r="X92" s="318"/>
      <c r="Y92" s="318"/>
      <c r="Z92" s="318"/>
    </row>
    <row r="93" ht="15.0" hidden="1" customHeight="1" outlineLevel="3">
      <c r="A93" s="370" t="s">
        <v>3025</v>
      </c>
      <c r="E93" s="370" t="s">
        <v>3025</v>
      </c>
      <c r="F93" s="371" t="s">
        <v>3026</v>
      </c>
      <c r="G93" s="371"/>
      <c r="K93" s="318"/>
      <c r="L93" s="318"/>
      <c r="M93" s="318"/>
      <c r="N93" s="318"/>
      <c r="O93" s="318"/>
      <c r="P93" s="318"/>
      <c r="Q93" s="318"/>
      <c r="R93" s="318"/>
      <c r="S93" s="318"/>
      <c r="T93" s="318"/>
      <c r="U93" s="318"/>
      <c r="V93" s="318"/>
      <c r="W93" s="318"/>
      <c r="X93" s="318"/>
      <c r="Y93" s="318"/>
      <c r="Z93" s="318"/>
    </row>
    <row r="94" ht="15.0" hidden="1" customHeight="1" outlineLevel="2">
      <c r="A94" s="370" t="s">
        <v>3027</v>
      </c>
      <c r="D94" s="370" t="s">
        <v>3027</v>
      </c>
      <c r="E94" s="371" t="s">
        <v>3028</v>
      </c>
      <c r="K94" s="318"/>
      <c r="L94" s="318"/>
      <c r="M94" s="318"/>
      <c r="N94" s="318"/>
      <c r="O94" s="318"/>
      <c r="P94" s="318"/>
      <c r="Q94" s="318"/>
      <c r="R94" s="318"/>
      <c r="S94" s="318"/>
      <c r="T94" s="318"/>
      <c r="U94" s="318"/>
      <c r="V94" s="318"/>
      <c r="W94" s="318"/>
      <c r="X94" s="318"/>
      <c r="Y94" s="318"/>
      <c r="Z94" s="318"/>
    </row>
    <row r="95" ht="15.0" hidden="1" customHeight="1" outlineLevel="3">
      <c r="A95" s="370" t="s">
        <v>3029</v>
      </c>
      <c r="E95" s="370" t="s">
        <v>3029</v>
      </c>
      <c r="F95" s="371" t="s">
        <v>3030</v>
      </c>
      <c r="G95" s="371"/>
      <c r="K95" s="318"/>
      <c r="L95" s="318"/>
      <c r="M95" s="318"/>
      <c r="N95" s="318"/>
      <c r="O95" s="318"/>
      <c r="P95" s="318"/>
      <c r="Q95" s="318"/>
      <c r="R95" s="318"/>
      <c r="S95" s="318"/>
      <c r="T95" s="318"/>
      <c r="U95" s="318"/>
      <c r="V95" s="318"/>
      <c r="W95" s="318"/>
      <c r="X95" s="318"/>
      <c r="Y95" s="318"/>
      <c r="Z95" s="318"/>
    </row>
    <row r="96" ht="15.0" hidden="1" customHeight="1" outlineLevel="3">
      <c r="A96" s="370" t="s">
        <v>3031</v>
      </c>
      <c r="E96" s="370" t="s">
        <v>3031</v>
      </c>
      <c r="F96" s="371" t="s">
        <v>3032</v>
      </c>
      <c r="G96" s="371"/>
      <c r="K96" s="318"/>
      <c r="L96" s="318"/>
      <c r="M96" s="318"/>
      <c r="N96" s="318"/>
      <c r="O96" s="318"/>
      <c r="P96" s="318"/>
      <c r="Q96" s="318"/>
      <c r="R96" s="318"/>
      <c r="S96" s="318"/>
      <c r="T96" s="318"/>
      <c r="U96" s="318"/>
      <c r="V96" s="318"/>
      <c r="W96" s="318"/>
      <c r="X96" s="318"/>
      <c r="Y96" s="318"/>
      <c r="Z96" s="318"/>
    </row>
    <row r="97" ht="15.0" hidden="1" customHeight="1" outlineLevel="3">
      <c r="A97" s="370" t="s">
        <v>3033</v>
      </c>
      <c r="E97" s="370" t="s">
        <v>3033</v>
      </c>
      <c r="F97" s="371" t="s">
        <v>3034</v>
      </c>
      <c r="G97" s="371"/>
      <c r="K97" s="318"/>
      <c r="L97" s="318"/>
      <c r="M97" s="318"/>
      <c r="N97" s="318"/>
      <c r="O97" s="318"/>
      <c r="P97" s="318"/>
      <c r="Q97" s="318"/>
      <c r="R97" s="318"/>
      <c r="S97" s="318"/>
      <c r="T97" s="318"/>
      <c r="U97" s="318"/>
      <c r="V97" s="318"/>
      <c r="W97" s="318"/>
      <c r="X97" s="318"/>
      <c r="Y97" s="318"/>
      <c r="Z97" s="318"/>
    </row>
    <row r="98" ht="15.0" hidden="1" customHeight="1" outlineLevel="3">
      <c r="A98" s="370" t="s">
        <v>3035</v>
      </c>
      <c r="E98" s="370" t="s">
        <v>3035</v>
      </c>
      <c r="F98" s="371" t="s">
        <v>3036</v>
      </c>
      <c r="G98" s="371"/>
      <c r="K98" s="318"/>
      <c r="L98" s="318"/>
      <c r="M98" s="318"/>
      <c r="N98" s="318"/>
      <c r="O98" s="318"/>
      <c r="P98" s="318"/>
      <c r="Q98" s="318"/>
      <c r="R98" s="318"/>
      <c r="S98" s="318"/>
      <c r="T98" s="318"/>
      <c r="U98" s="318"/>
      <c r="V98" s="318"/>
      <c r="W98" s="318"/>
      <c r="X98" s="318"/>
      <c r="Y98" s="318"/>
      <c r="Z98" s="318"/>
    </row>
    <row r="99" ht="33.0" hidden="1" customHeight="1" outlineLevel="2">
      <c r="A99" s="370" t="s">
        <v>3037</v>
      </c>
      <c r="D99" s="370" t="s">
        <v>3037</v>
      </c>
      <c r="E99" s="371" t="s">
        <v>3038</v>
      </c>
      <c r="K99" s="318"/>
      <c r="L99" s="318"/>
      <c r="M99" s="318"/>
      <c r="N99" s="318"/>
      <c r="O99" s="318"/>
      <c r="P99" s="318"/>
      <c r="Q99" s="318"/>
      <c r="R99" s="318"/>
      <c r="S99" s="318"/>
      <c r="T99" s="318"/>
      <c r="U99" s="318"/>
      <c r="V99" s="318"/>
      <c r="W99" s="318"/>
      <c r="X99" s="318"/>
      <c r="Y99" s="318"/>
      <c r="Z99" s="318"/>
    </row>
    <row r="100" ht="15.0" hidden="1" customHeight="1" outlineLevel="3">
      <c r="A100" s="370" t="s">
        <v>3039</v>
      </c>
      <c r="E100" s="370" t="s">
        <v>3039</v>
      </c>
      <c r="F100" s="371" t="s">
        <v>3040</v>
      </c>
      <c r="G100" s="371"/>
      <c r="K100" s="318"/>
      <c r="L100" s="318"/>
      <c r="M100" s="318"/>
      <c r="N100" s="318"/>
      <c r="O100" s="318"/>
      <c r="P100" s="318"/>
      <c r="Q100" s="318"/>
      <c r="R100" s="318"/>
      <c r="S100" s="318"/>
      <c r="T100" s="318"/>
      <c r="U100" s="318"/>
      <c r="V100" s="318"/>
      <c r="W100" s="318"/>
      <c r="X100" s="318"/>
      <c r="Y100" s="318"/>
      <c r="Z100" s="318"/>
    </row>
    <row r="101" ht="15.0" hidden="1" customHeight="1" outlineLevel="2">
      <c r="A101" s="370" t="s">
        <v>3041</v>
      </c>
      <c r="D101" s="370" t="s">
        <v>3041</v>
      </c>
      <c r="E101" s="371" t="s">
        <v>3042</v>
      </c>
      <c r="K101" s="318"/>
      <c r="L101" s="318"/>
      <c r="M101" s="318"/>
      <c r="N101" s="318"/>
      <c r="O101" s="318"/>
      <c r="P101" s="318"/>
      <c r="Q101" s="318"/>
      <c r="R101" s="318"/>
      <c r="S101" s="318"/>
      <c r="T101" s="318"/>
      <c r="U101" s="318"/>
      <c r="V101" s="318"/>
      <c r="W101" s="318"/>
      <c r="X101" s="318"/>
      <c r="Y101" s="318"/>
      <c r="Z101" s="318"/>
    </row>
    <row r="102" ht="15.0" hidden="1" customHeight="1" outlineLevel="3">
      <c r="A102" s="370" t="s">
        <v>3043</v>
      </c>
      <c r="C102" s="372"/>
      <c r="E102" s="370" t="s">
        <v>3043</v>
      </c>
      <c r="F102" s="371" t="s">
        <v>3044</v>
      </c>
      <c r="G102" s="371"/>
      <c r="K102" s="318"/>
      <c r="L102" s="318"/>
      <c r="M102" s="318"/>
      <c r="N102" s="318"/>
      <c r="O102" s="318"/>
      <c r="P102" s="318"/>
      <c r="Q102" s="318"/>
      <c r="R102" s="318"/>
      <c r="S102" s="318"/>
      <c r="T102" s="318"/>
      <c r="U102" s="318"/>
      <c r="V102" s="318"/>
      <c r="W102" s="318"/>
      <c r="X102" s="318"/>
      <c r="Y102" s="318"/>
      <c r="Z102" s="318"/>
    </row>
    <row r="103" ht="15.0" hidden="1" customHeight="1" outlineLevel="3">
      <c r="A103" s="370" t="s">
        <v>3045</v>
      </c>
      <c r="E103" s="370" t="s">
        <v>3045</v>
      </c>
      <c r="F103" s="371" t="s">
        <v>3046</v>
      </c>
      <c r="G103" s="371"/>
      <c r="K103" s="318"/>
      <c r="L103" s="318"/>
      <c r="M103" s="318"/>
      <c r="N103" s="318"/>
      <c r="O103" s="318"/>
      <c r="P103" s="318"/>
      <c r="Q103" s="318"/>
      <c r="R103" s="318"/>
      <c r="S103" s="318"/>
      <c r="T103" s="318"/>
      <c r="U103" s="318"/>
      <c r="V103" s="318"/>
      <c r="W103" s="318"/>
      <c r="X103" s="318"/>
      <c r="Y103" s="318"/>
      <c r="Z103" s="318"/>
    </row>
    <row r="104" ht="15.0" hidden="1" customHeight="1" outlineLevel="3">
      <c r="A104" s="370" t="s">
        <v>3047</v>
      </c>
      <c r="E104" s="370" t="s">
        <v>3047</v>
      </c>
      <c r="F104" s="371" t="s">
        <v>3048</v>
      </c>
      <c r="G104" s="371"/>
      <c r="K104" s="318"/>
      <c r="L104" s="318"/>
      <c r="M104" s="318"/>
      <c r="N104" s="318"/>
      <c r="O104" s="318"/>
      <c r="P104" s="318"/>
      <c r="Q104" s="318"/>
      <c r="R104" s="318"/>
      <c r="S104" s="318"/>
      <c r="T104" s="318"/>
      <c r="U104" s="318"/>
      <c r="V104" s="318"/>
      <c r="W104" s="318"/>
      <c r="X104" s="318"/>
      <c r="Y104" s="318"/>
      <c r="Z104" s="318"/>
    </row>
    <row r="105" ht="15.0" hidden="1" customHeight="1" outlineLevel="3">
      <c r="A105" s="370" t="s">
        <v>3049</v>
      </c>
      <c r="E105" s="370" t="s">
        <v>3049</v>
      </c>
      <c r="F105" s="371" t="s">
        <v>3050</v>
      </c>
      <c r="G105" s="371"/>
      <c r="K105" s="318"/>
      <c r="L105" s="318"/>
      <c r="M105" s="318"/>
      <c r="N105" s="318"/>
      <c r="O105" s="318"/>
      <c r="P105" s="318"/>
      <c r="Q105" s="318"/>
      <c r="R105" s="318"/>
      <c r="S105" s="318"/>
      <c r="T105" s="318"/>
      <c r="U105" s="318"/>
      <c r="V105" s="318"/>
      <c r="W105" s="318"/>
      <c r="X105" s="318"/>
      <c r="Y105" s="318"/>
      <c r="Z105" s="318"/>
    </row>
    <row r="106" ht="15.0" hidden="1" customHeight="1" outlineLevel="3">
      <c r="A106" s="370" t="s">
        <v>3051</v>
      </c>
      <c r="E106" s="370" t="s">
        <v>3051</v>
      </c>
      <c r="F106" s="371" t="s">
        <v>3052</v>
      </c>
      <c r="G106" s="371"/>
      <c r="K106" s="318"/>
      <c r="L106" s="318"/>
      <c r="M106" s="318"/>
      <c r="N106" s="318"/>
      <c r="O106" s="318"/>
      <c r="P106" s="318"/>
      <c r="Q106" s="318"/>
      <c r="R106" s="318"/>
      <c r="S106" s="318"/>
      <c r="T106" s="318"/>
      <c r="U106" s="318"/>
      <c r="V106" s="318"/>
      <c r="W106" s="318"/>
      <c r="X106" s="318"/>
      <c r="Y106" s="318"/>
      <c r="Z106" s="318"/>
    </row>
    <row r="107" ht="15.0" hidden="1" customHeight="1" outlineLevel="2">
      <c r="A107" s="370" t="s">
        <v>3053</v>
      </c>
      <c r="D107" s="370" t="s">
        <v>3053</v>
      </c>
      <c r="E107" s="371" t="s">
        <v>3054</v>
      </c>
      <c r="G107" s="371"/>
      <c r="K107" s="318"/>
      <c r="L107" s="318"/>
      <c r="M107" s="318"/>
      <c r="N107" s="318"/>
      <c r="O107" s="318"/>
      <c r="P107" s="318"/>
      <c r="Q107" s="318"/>
      <c r="R107" s="318"/>
      <c r="S107" s="318"/>
      <c r="T107" s="318"/>
      <c r="U107" s="318"/>
      <c r="V107" s="318"/>
      <c r="W107" s="318"/>
      <c r="X107" s="318"/>
      <c r="Y107" s="318"/>
      <c r="Z107" s="318"/>
    </row>
    <row r="108" ht="15.75" hidden="1" customHeight="1" outlineLevel="1">
      <c r="A108" s="370"/>
      <c r="C108" s="367" t="s">
        <v>3055</v>
      </c>
      <c r="D108" s="369" t="s">
        <v>3056</v>
      </c>
      <c r="K108" s="318"/>
      <c r="L108" s="318"/>
      <c r="M108" s="318"/>
      <c r="N108" s="318"/>
      <c r="O108" s="318"/>
      <c r="P108" s="318"/>
      <c r="Q108" s="318"/>
      <c r="R108" s="318"/>
      <c r="S108" s="318"/>
      <c r="T108" s="318"/>
      <c r="U108" s="318"/>
      <c r="V108" s="318"/>
      <c r="W108" s="318"/>
      <c r="X108" s="318"/>
      <c r="Y108" s="318"/>
      <c r="Z108" s="318"/>
    </row>
    <row r="109" ht="15.0" hidden="1" customHeight="1" outlineLevel="2">
      <c r="A109" s="370" t="s">
        <v>3057</v>
      </c>
      <c r="D109" s="370" t="s">
        <v>3057</v>
      </c>
      <c r="E109" s="371" t="s">
        <v>3058</v>
      </c>
      <c r="K109" s="318"/>
      <c r="L109" s="318"/>
      <c r="M109" s="318"/>
      <c r="N109" s="318"/>
      <c r="O109" s="318"/>
      <c r="P109" s="318"/>
      <c r="Q109" s="318"/>
      <c r="R109" s="318"/>
      <c r="S109" s="318"/>
      <c r="T109" s="318"/>
      <c r="U109" s="318"/>
      <c r="V109" s="318"/>
      <c r="W109" s="318"/>
      <c r="X109" s="318"/>
      <c r="Y109" s="318"/>
      <c r="Z109" s="318"/>
    </row>
    <row r="110" ht="15.0" hidden="1" customHeight="1" outlineLevel="3">
      <c r="A110" s="370" t="s">
        <v>3059</v>
      </c>
      <c r="E110" s="370" t="s">
        <v>3059</v>
      </c>
      <c r="F110" s="371" t="s">
        <v>3060</v>
      </c>
      <c r="G110" s="371"/>
      <c r="K110" s="318"/>
      <c r="L110" s="318"/>
      <c r="M110" s="318"/>
      <c r="N110" s="318"/>
      <c r="O110" s="318"/>
      <c r="P110" s="318"/>
      <c r="Q110" s="318"/>
      <c r="R110" s="318"/>
      <c r="S110" s="318"/>
      <c r="T110" s="318"/>
      <c r="U110" s="318"/>
      <c r="V110" s="318"/>
      <c r="W110" s="318"/>
      <c r="X110" s="318"/>
      <c r="Y110" s="318"/>
      <c r="Z110" s="318"/>
    </row>
    <row r="111" ht="15.0" hidden="1" customHeight="1" outlineLevel="2">
      <c r="A111" s="370" t="s">
        <v>3061</v>
      </c>
      <c r="C111" s="372"/>
      <c r="D111" s="370" t="s">
        <v>3061</v>
      </c>
      <c r="E111" s="371" t="s">
        <v>3062</v>
      </c>
      <c r="G111" s="371"/>
      <c r="K111" s="318"/>
      <c r="L111" s="318"/>
      <c r="M111" s="318"/>
      <c r="N111" s="318"/>
      <c r="O111" s="318"/>
      <c r="P111" s="318"/>
      <c r="Q111" s="318"/>
      <c r="R111" s="318"/>
      <c r="S111" s="318"/>
      <c r="T111" s="318"/>
      <c r="U111" s="318"/>
      <c r="V111" s="318"/>
      <c r="W111" s="318"/>
      <c r="X111" s="318"/>
      <c r="Y111" s="318"/>
      <c r="Z111" s="318"/>
    </row>
    <row r="112" ht="15.0" hidden="1" customHeight="1" outlineLevel="3">
      <c r="A112" s="370" t="s">
        <v>3063</v>
      </c>
      <c r="E112" s="370" t="s">
        <v>3063</v>
      </c>
      <c r="F112" s="371" t="s">
        <v>3064</v>
      </c>
      <c r="G112" s="371"/>
      <c r="K112" s="318"/>
      <c r="L112" s="318"/>
      <c r="M112" s="318"/>
      <c r="N112" s="318"/>
      <c r="O112" s="318"/>
      <c r="P112" s="318"/>
      <c r="Q112" s="318"/>
      <c r="R112" s="318"/>
      <c r="S112" s="318"/>
      <c r="T112" s="318"/>
      <c r="U112" s="318"/>
      <c r="V112" s="318"/>
      <c r="W112" s="318"/>
      <c r="X112" s="318"/>
      <c r="Y112" s="318"/>
      <c r="Z112" s="318"/>
    </row>
    <row r="113" ht="34.5" hidden="1" customHeight="1" outlineLevel="2">
      <c r="A113" s="370" t="s">
        <v>3065</v>
      </c>
      <c r="D113" s="370" t="s">
        <v>3065</v>
      </c>
      <c r="E113" s="371" t="s">
        <v>3066</v>
      </c>
      <c r="K113" s="318"/>
      <c r="L113" s="318"/>
      <c r="M113" s="318"/>
      <c r="N113" s="318"/>
      <c r="O113" s="318"/>
      <c r="P113" s="318"/>
      <c r="Q113" s="318"/>
      <c r="R113" s="318"/>
      <c r="S113" s="318"/>
      <c r="T113" s="318"/>
      <c r="U113" s="318"/>
      <c r="V113" s="318"/>
      <c r="W113" s="318"/>
      <c r="X113" s="318"/>
      <c r="Y113" s="318"/>
      <c r="Z113" s="318"/>
    </row>
    <row r="114" ht="15.0" hidden="1" customHeight="1" outlineLevel="2">
      <c r="A114" s="370" t="s">
        <v>3067</v>
      </c>
      <c r="D114" s="370" t="s">
        <v>3067</v>
      </c>
      <c r="E114" s="371" t="s">
        <v>3068</v>
      </c>
      <c r="K114" s="318"/>
      <c r="L114" s="318"/>
      <c r="M114" s="318"/>
      <c r="N114" s="318"/>
      <c r="O114" s="318"/>
      <c r="P114" s="318"/>
      <c r="Q114" s="318"/>
      <c r="R114" s="318"/>
      <c r="S114" s="318"/>
      <c r="T114" s="318"/>
      <c r="U114" s="318"/>
      <c r="V114" s="318"/>
      <c r="W114" s="318"/>
      <c r="X114" s="318"/>
      <c r="Y114" s="318"/>
      <c r="Z114" s="318"/>
    </row>
    <row r="115" ht="15.0" hidden="1" customHeight="1" outlineLevel="2">
      <c r="A115" s="370" t="s">
        <v>3069</v>
      </c>
      <c r="D115" s="370" t="s">
        <v>3069</v>
      </c>
      <c r="E115" s="371" t="s">
        <v>3070</v>
      </c>
      <c r="K115" s="318"/>
      <c r="L115" s="318"/>
      <c r="M115" s="318"/>
      <c r="N115" s="318"/>
      <c r="O115" s="318"/>
      <c r="P115" s="318"/>
      <c r="Q115" s="318"/>
      <c r="R115" s="318"/>
      <c r="S115" s="318"/>
      <c r="T115" s="318"/>
      <c r="U115" s="318"/>
      <c r="V115" s="318"/>
      <c r="W115" s="318"/>
      <c r="X115" s="318"/>
      <c r="Y115" s="318"/>
      <c r="Z115" s="318"/>
    </row>
    <row r="116" ht="15.75" hidden="1" customHeight="1" outlineLevel="1">
      <c r="A116" s="370"/>
      <c r="C116" s="367" t="s">
        <v>3071</v>
      </c>
      <c r="D116" s="369" t="s">
        <v>3072</v>
      </c>
      <c r="K116" s="318"/>
      <c r="L116" s="318"/>
      <c r="M116" s="318"/>
      <c r="N116" s="318"/>
      <c r="O116" s="318"/>
      <c r="P116" s="318"/>
      <c r="Q116" s="318"/>
      <c r="R116" s="318"/>
      <c r="S116" s="318"/>
      <c r="T116" s="318"/>
      <c r="U116" s="318"/>
      <c r="V116" s="318"/>
      <c r="W116" s="318"/>
      <c r="X116" s="318"/>
      <c r="Y116" s="318"/>
      <c r="Z116" s="318"/>
    </row>
    <row r="117" ht="15.0" hidden="1" customHeight="1" outlineLevel="2">
      <c r="A117" s="370" t="s">
        <v>3073</v>
      </c>
      <c r="D117" s="370" t="s">
        <v>3073</v>
      </c>
      <c r="E117" s="371" t="s">
        <v>3072</v>
      </c>
      <c r="K117" s="318"/>
      <c r="L117" s="318"/>
      <c r="M117" s="318"/>
      <c r="N117" s="318"/>
      <c r="O117" s="318"/>
      <c r="P117" s="318"/>
      <c r="Q117" s="318"/>
      <c r="R117" s="318"/>
      <c r="S117" s="318"/>
      <c r="T117" s="318"/>
      <c r="U117" s="318"/>
      <c r="V117" s="318"/>
      <c r="W117" s="318"/>
      <c r="X117" s="318"/>
      <c r="Y117" s="318"/>
      <c r="Z117" s="318"/>
    </row>
    <row r="118" ht="36.75" hidden="1" customHeight="1" outlineLevel="1">
      <c r="A118" s="370"/>
      <c r="C118" s="367" t="s">
        <v>3074</v>
      </c>
      <c r="D118" s="369" t="s">
        <v>3075</v>
      </c>
      <c r="K118" s="318"/>
      <c r="L118" s="318"/>
      <c r="M118" s="318"/>
      <c r="N118" s="318"/>
      <c r="O118" s="318"/>
      <c r="P118" s="318"/>
      <c r="Q118" s="318"/>
      <c r="R118" s="318"/>
      <c r="S118" s="318"/>
      <c r="T118" s="318"/>
      <c r="U118" s="318"/>
      <c r="V118" s="318"/>
      <c r="W118" s="318"/>
      <c r="X118" s="318"/>
      <c r="Y118" s="318"/>
      <c r="Z118" s="318"/>
    </row>
    <row r="119" ht="30.75" hidden="1" customHeight="1" outlineLevel="2">
      <c r="A119" s="370" t="s">
        <v>3076</v>
      </c>
      <c r="D119" s="370" t="s">
        <v>3076</v>
      </c>
      <c r="E119" s="371" t="s">
        <v>3077</v>
      </c>
      <c r="K119" s="318"/>
      <c r="L119" s="318"/>
      <c r="M119" s="318"/>
      <c r="N119" s="318"/>
      <c r="O119" s="318"/>
      <c r="P119" s="318"/>
      <c r="Q119" s="318"/>
      <c r="R119" s="318"/>
      <c r="S119" s="318"/>
      <c r="T119" s="318"/>
      <c r="U119" s="318"/>
      <c r="V119" s="318"/>
      <c r="W119" s="318"/>
      <c r="X119" s="318"/>
      <c r="Y119" s="318"/>
      <c r="Z119" s="318"/>
    </row>
    <row r="120" ht="15.75" customHeight="1" collapsed="1">
      <c r="A120" s="370"/>
      <c r="B120" s="367" t="s">
        <v>1584</v>
      </c>
      <c r="C120" s="369" t="s">
        <v>3078</v>
      </c>
      <c r="K120" s="318"/>
      <c r="L120" s="318"/>
      <c r="M120" s="318"/>
      <c r="N120" s="318"/>
      <c r="O120" s="318"/>
      <c r="P120" s="318"/>
      <c r="Q120" s="318"/>
      <c r="R120" s="318"/>
      <c r="S120" s="318"/>
      <c r="T120" s="318"/>
      <c r="U120" s="318"/>
      <c r="V120" s="318"/>
      <c r="W120" s="318"/>
      <c r="X120" s="318"/>
      <c r="Y120" s="318"/>
      <c r="Z120" s="318"/>
    </row>
    <row r="121" ht="34.5" hidden="1" customHeight="1" outlineLevel="1">
      <c r="A121" s="370"/>
      <c r="C121" s="367" t="s">
        <v>3079</v>
      </c>
      <c r="D121" s="369" t="s">
        <v>3080</v>
      </c>
      <c r="K121" s="318"/>
      <c r="L121" s="318"/>
      <c r="M121" s="318"/>
      <c r="N121" s="318"/>
      <c r="O121" s="318"/>
      <c r="P121" s="318"/>
      <c r="Q121" s="318"/>
      <c r="R121" s="318"/>
      <c r="S121" s="318"/>
      <c r="T121" s="318"/>
      <c r="U121" s="318"/>
      <c r="V121" s="318"/>
      <c r="W121" s="318"/>
      <c r="X121" s="318"/>
      <c r="Y121" s="318"/>
      <c r="Z121" s="318"/>
    </row>
    <row r="122" ht="15.0" hidden="1" customHeight="1" outlineLevel="2">
      <c r="A122" s="370" t="s">
        <v>3081</v>
      </c>
      <c r="C122" s="374"/>
      <c r="D122" s="370" t="s">
        <v>3081</v>
      </c>
      <c r="E122" s="371" t="s">
        <v>3082</v>
      </c>
      <c r="K122" s="318"/>
      <c r="L122" s="318"/>
      <c r="M122" s="318"/>
      <c r="N122" s="318"/>
      <c r="O122" s="318"/>
      <c r="P122" s="318"/>
      <c r="Q122" s="318"/>
      <c r="R122" s="318"/>
      <c r="S122" s="318"/>
      <c r="T122" s="318"/>
      <c r="U122" s="318"/>
      <c r="V122" s="318"/>
      <c r="W122" s="318"/>
      <c r="X122" s="318"/>
      <c r="Y122" s="318"/>
      <c r="Z122" s="318"/>
    </row>
    <row r="123" ht="15.0" hidden="1" customHeight="1" outlineLevel="3">
      <c r="A123" s="370" t="s">
        <v>3083</v>
      </c>
      <c r="E123" s="370" t="s">
        <v>3083</v>
      </c>
      <c r="F123" s="371" t="s">
        <v>3084</v>
      </c>
      <c r="G123" s="371"/>
      <c r="K123" s="318"/>
      <c r="L123" s="318"/>
      <c r="M123" s="318"/>
      <c r="N123" s="318"/>
      <c r="O123" s="318"/>
      <c r="P123" s="318"/>
      <c r="Q123" s="318"/>
      <c r="R123" s="318"/>
      <c r="S123" s="318"/>
      <c r="T123" s="318"/>
      <c r="U123" s="318"/>
      <c r="V123" s="318"/>
      <c r="W123" s="318"/>
      <c r="X123" s="318"/>
      <c r="Y123" s="318"/>
      <c r="Z123" s="318"/>
    </row>
    <row r="124" ht="15.0" hidden="1" customHeight="1" outlineLevel="2">
      <c r="A124" s="370" t="s">
        <v>3085</v>
      </c>
      <c r="D124" s="370" t="s">
        <v>3085</v>
      </c>
      <c r="E124" s="371" t="s">
        <v>3086</v>
      </c>
      <c r="K124" s="318"/>
      <c r="L124" s="318"/>
      <c r="M124" s="318"/>
      <c r="N124" s="318"/>
      <c r="O124" s="318"/>
      <c r="P124" s="318"/>
      <c r="Q124" s="318"/>
      <c r="R124" s="318"/>
      <c r="S124" s="318"/>
      <c r="T124" s="318"/>
      <c r="U124" s="318"/>
      <c r="V124" s="318"/>
      <c r="W124" s="318"/>
      <c r="X124" s="318"/>
      <c r="Y124" s="318"/>
      <c r="Z124" s="318"/>
    </row>
    <row r="125" ht="15.0" hidden="1" customHeight="1" outlineLevel="3">
      <c r="A125" s="370" t="s">
        <v>3087</v>
      </c>
      <c r="E125" s="370" t="s">
        <v>3087</v>
      </c>
      <c r="F125" s="371" t="s">
        <v>3088</v>
      </c>
      <c r="G125" s="371"/>
      <c r="K125" s="318"/>
      <c r="L125" s="318"/>
      <c r="M125" s="318"/>
      <c r="N125" s="318"/>
      <c r="O125" s="318"/>
      <c r="P125" s="318"/>
      <c r="Q125" s="318"/>
      <c r="R125" s="318"/>
      <c r="S125" s="318"/>
      <c r="T125" s="318"/>
      <c r="U125" s="318"/>
      <c r="V125" s="318"/>
      <c r="W125" s="318"/>
      <c r="X125" s="318"/>
      <c r="Y125" s="318"/>
      <c r="Z125" s="318"/>
    </row>
    <row r="126" ht="12.75" hidden="1" customHeight="1" outlineLevel="3">
      <c r="A126" s="370" t="s">
        <v>3089</v>
      </c>
      <c r="E126" s="370" t="s">
        <v>3089</v>
      </c>
      <c r="F126" s="371" t="s">
        <v>3090</v>
      </c>
      <c r="G126" s="371"/>
      <c r="K126" s="318"/>
      <c r="L126" s="318"/>
      <c r="M126" s="318"/>
      <c r="N126" s="318"/>
      <c r="O126" s="318"/>
      <c r="P126" s="318"/>
      <c r="Q126" s="318"/>
      <c r="R126" s="318"/>
      <c r="S126" s="318"/>
      <c r="T126" s="318"/>
      <c r="U126" s="318"/>
      <c r="V126" s="318"/>
      <c r="W126" s="318"/>
      <c r="X126" s="318"/>
      <c r="Y126" s="318"/>
      <c r="Z126" s="318"/>
    </row>
    <row r="127" ht="15.0" hidden="1" customHeight="1" outlineLevel="2">
      <c r="A127" s="370" t="s">
        <v>3091</v>
      </c>
      <c r="D127" s="370" t="s">
        <v>3091</v>
      </c>
      <c r="E127" s="371" t="s">
        <v>3092</v>
      </c>
      <c r="K127" s="318"/>
      <c r="L127" s="318"/>
      <c r="M127" s="318"/>
      <c r="N127" s="318"/>
      <c r="O127" s="318"/>
      <c r="P127" s="318"/>
      <c r="Q127" s="318"/>
      <c r="R127" s="318"/>
      <c r="S127" s="318"/>
      <c r="T127" s="318"/>
      <c r="U127" s="318"/>
      <c r="V127" s="318"/>
      <c r="W127" s="318"/>
      <c r="X127" s="318"/>
      <c r="Y127" s="318"/>
      <c r="Z127" s="318"/>
    </row>
    <row r="128" ht="12.75" hidden="1" customHeight="1" outlineLevel="3">
      <c r="A128" s="370" t="s">
        <v>3093</v>
      </c>
      <c r="D128" s="370"/>
      <c r="E128" s="370" t="s">
        <v>3093</v>
      </c>
      <c r="F128" s="371" t="s">
        <v>3094</v>
      </c>
      <c r="K128" s="318"/>
      <c r="L128" s="318"/>
      <c r="M128" s="318"/>
      <c r="N128" s="318"/>
      <c r="O128" s="318"/>
      <c r="P128" s="318"/>
      <c r="Q128" s="318"/>
      <c r="R128" s="318"/>
      <c r="S128" s="318"/>
      <c r="T128" s="318"/>
      <c r="U128" s="318"/>
      <c r="V128" s="318"/>
      <c r="W128" s="318"/>
      <c r="X128" s="318"/>
      <c r="Y128" s="318"/>
      <c r="Z128" s="318"/>
    </row>
    <row r="129" ht="12.75" hidden="1" customHeight="1" outlineLevel="3">
      <c r="A129" s="370" t="s">
        <v>3095</v>
      </c>
      <c r="D129" s="370"/>
      <c r="E129" s="370" t="s">
        <v>3095</v>
      </c>
      <c r="F129" s="371" t="s">
        <v>3096</v>
      </c>
      <c r="K129" s="318"/>
      <c r="L129" s="318"/>
      <c r="M129" s="318"/>
      <c r="N129" s="318"/>
      <c r="O129" s="318"/>
      <c r="P129" s="318"/>
      <c r="Q129" s="318"/>
      <c r="R129" s="318"/>
      <c r="S129" s="318"/>
      <c r="T129" s="318"/>
      <c r="U129" s="318"/>
      <c r="V129" s="318"/>
      <c r="W129" s="318"/>
      <c r="X129" s="318"/>
      <c r="Y129" s="318"/>
      <c r="Z129" s="318"/>
    </row>
    <row r="130" ht="12.75" hidden="1" customHeight="1" outlineLevel="3">
      <c r="A130" s="370" t="s">
        <v>3097</v>
      </c>
      <c r="D130" s="370"/>
      <c r="E130" s="370" t="s">
        <v>3097</v>
      </c>
      <c r="F130" s="371" t="s">
        <v>3098</v>
      </c>
      <c r="K130" s="318"/>
      <c r="L130" s="318"/>
      <c r="M130" s="318"/>
      <c r="N130" s="318"/>
      <c r="O130" s="318"/>
      <c r="P130" s="318"/>
      <c r="Q130" s="318"/>
      <c r="R130" s="318"/>
      <c r="S130" s="318"/>
      <c r="T130" s="318"/>
      <c r="U130" s="318"/>
      <c r="V130" s="318"/>
      <c r="W130" s="318"/>
      <c r="X130" s="318"/>
      <c r="Y130" s="318"/>
      <c r="Z130" s="318"/>
    </row>
    <row r="131" ht="12.75" hidden="1" customHeight="1" outlineLevel="3">
      <c r="A131" s="370" t="s">
        <v>3099</v>
      </c>
      <c r="D131" s="370"/>
      <c r="E131" s="370" t="s">
        <v>3099</v>
      </c>
      <c r="F131" s="371" t="s">
        <v>3100</v>
      </c>
      <c r="K131" s="318"/>
      <c r="L131" s="318"/>
      <c r="M131" s="318"/>
      <c r="N131" s="318"/>
      <c r="O131" s="318"/>
      <c r="P131" s="318"/>
      <c r="Q131" s="318"/>
      <c r="R131" s="318"/>
      <c r="S131" s="318"/>
      <c r="T131" s="318"/>
      <c r="U131" s="318"/>
      <c r="V131" s="318"/>
      <c r="W131" s="318"/>
      <c r="X131" s="318"/>
      <c r="Y131" s="318"/>
      <c r="Z131" s="318"/>
    </row>
    <row r="132" ht="15.0" hidden="1" customHeight="1" outlineLevel="2">
      <c r="A132" s="370" t="s">
        <v>3101</v>
      </c>
      <c r="D132" s="370" t="s">
        <v>3101</v>
      </c>
      <c r="E132" s="371" t="s">
        <v>3102</v>
      </c>
      <c r="K132" s="318"/>
      <c r="L132" s="318"/>
      <c r="M132" s="318"/>
      <c r="N132" s="318"/>
      <c r="O132" s="318"/>
      <c r="P132" s="318"/>
      <c r="Q132" s="318"/>
      <c r="R132" s="318"/>
      <c r="S132" s="318"/>
      <c r="T132" s="318"/>
      <c r="U132" s="318"/>
      <c r="V132" s="318"/>
      <c r="W132" s="318"/>
      <c r="X132" s="318"/>
      <c r="Y132" s="318"/>
      <c r="Z132" s="318"/>
    </row>
    <row r="133" ht="15.0" hidden="1" customHeight="1" outlineLevel="3">
      <c r="A133" s="370" t="s">
        <v>3103</v>
      </c>
      <c r="E133" s="370" t="s">
        <v>3103</v>
      </c>
      <c r="F133" s="371" t="s">
        <v>3104</v>
      </c>
      <c r="G133" s="371"/>
      <c r="K133" s="318"/>
      <c r="L133" s="318"/>
      <c r="M133" s="318"/>
      <c r="N133" s="318"/>
      <c r="O133" s="318"/>
      <c r="P133" s="318"/>
      <c r="Q133" s="318"/>
      <c r="R133" s="318"/>
      <c r="S133" s="318"/>
      <c r="T133" s="318"/>
      <c r="U133" s="318"/>
      <c r="V133" s="318"/>
      <c r="W133" s="318"/>
      <c r="X133" s="318"/>
      <c r="Y133" s="318"/>
      <c r="Z133" s="318"/>
    </row>
    <row r="134" ht="15.0" hidden="1" customHeight="1" outlineLevel="3">
      <c r="A134" s="370" t="s">
        <v>3105</v>
      </c>
      <c r="E134" s="370" t="s">
        <v>3105</v>
      </c>
      <c r="F134" s="371" t="s">
        <v>3106</v>
      </c>
      <c r="G134" s="371"/>
      <c r="K134" s="318"/>
      <c r="L134" s="318"/>
      <c r="M134" s="318"/>
      <c r="N134" s="318"/>
      <c r="O134" s="318"/>
      <c r="P134" s="318"/>
      <c r="Q134" s="318"/>
      <c r="R134" s="318"/>
      <c r="S134" s="318"/>
      <c r="T134" s="318"/>
      <c r="U134" s="318"/>
      <c r="V134" s="318"/>
      <c r="W134" s="318"/>
      <c r="X134" s="318"/>
      <c r="Y134" s="318"/>
      <c r="Z134" s="318"/>
    </row>
    <row r="135" ht="12.75" hidden="1" customHeight="1" outlineLevel="3">
      <c r="A135" s="370" t="s">
        <v>3107</v>
      </c>
      <c r="E135" s="370" t="s">
        <v>3107</v>
      </c>
      <c r="F135" s="371" t="s">
        <v>3108</v>
      </c>
      <c r="G135" s="371"/>
      <c r="K135" s="318"/>
      <c r="L135" s="318"/>
      <c r="M135" s="318"/>
      <c r="N135" s="318"/>
      <c r="O135" s="318"/>
      <c r="P135" s="318"/>
      <c r="Q135" s="318"/>
      <c r="R135" s="318"/>
      <c r="S135" s="318"/>
      <c r="T135" s="318"/>
      <c r="U135" s="318"/>
      <c r="V135" s="318"/>
      <c r="W135" s="318"/>
      <c r="X135" s="318"/>
      <c r="Y135" s="318"/>
      <c r="Z135" s="318"/>
    </row>
    <row r="136" ht="15.0" hidden="1" customHeight="1" outlineLevel="3">
      <c r="A136" s="370" t="s">
        <v>3109</v>
      </c>
      <c r="E136" s="370" t="s">
        <v>3109</v>
      </c>
      <c r="F136" s="371" t="s">
        <v>3110</v>
      </c>
      <c r="G136" s="371"/>
      <c r="K136" s="318"/>
      <c r="L136" s="318"/>
      <c r="M136" s="318"/>
      <c r="N136" s="318"/>
      <c r="O136" s="318"/>
      <c r="P136" s="318"/>
      <c r="Q136" s="318"/>
      <c r="R136" s="318"/>
      <c r="S136" s="318"/>
      <c r="T136" s="318"/>
      <c r="U136" s="318"/>
      <c r="V136" s="318"/>
      <c r="W136" s="318"/>
      <c r="X136" s="318"/>
      <c r="Y136" s="318"/>
      <c r="Z136" s="318"/>
    </row>
    <row r="137" ht="15.0" hidden="1" customHeight="1" outlineLevel="2">
      <c r="A137" s="370" t="s">
        <v>3111</v>
      </c>
      <c r="D137" s="370" t="s">
        <v>3111</v>
      </c>
      <c r="E137" s="371" t="s">
        <v>3112</v>
      </c>
      <c r="K137" s="318"/>
      <c r="L137" s="318"/>
      <c r="M137" s="318"/>
      <c r="N137" s="318"/>
      <c r="O137" s="318"/>
      <c r="P137" s="318"/>
      <c r="Q137" s="318"/>
      <c r="R137" s="318"/>
      <c r="S137" s="318"/>
      <c r="T137" s="318"/>
      <c r="U137" s="318"/>
      <c r="V137" s="318"/>
      <c r="W137" s="318"/>
      <c r="X137" s="318"/>
      <c r="Y137" s="318"/>
      <c r="Z137" s="318"/>
    </row>
    <row r="138" ht="15.0" hidden="1" customHeight="1" outlineLevel="3">
      <c r="A138" s="370" t="s">
        <v>3113</v>
      </c>
      <c r="E138" s="370" t="s">
        <v>3113</v>
      </c>
      <c r="F138" s="371" t="s">
        <v>3114</v>
      </c>
      <c r="G138" s="371"/>
      <c r="K138" s="318"/>
      <c r="L138" s="318"/>
      <c r="M138" s="318"/>
      <c r="N138" s="318"/>
      <c r="O138" s="318"/>
      <c r="P138" s="318"/>
      <c r="Q138" s="318"/>
      <c r="R138" s="318"/>
      <c r="S138" s="318"/>
      <c r="T138" s="318"/>
      <c r="U138" s="318"/>
      <c r="V138" s="318"/>
      <c r="W138" s="318"/>
      <c r="X138" s="318"/>
      <c r="Y138" s="318"/>
      <c r="Z138" s="318"/>
    </row>
    <row r="139" ht="15.0" hidden="1" customHeight="1" outlineLevel="3">
      <c r="A139" s="370" t="s">
        <v>3115</v>
      </c>
      <c r="E139" s="370" t="s">
        <v>3115</v>
      </c>
      <c r="F139" s="371" t="s">
        <v>3116</v>
      </c>
      <c r="G139" s="371"/>
      <c r="K139" s="318"/>
      <c r="L139" s="318"/>
      <c r="M139" s="318"/>
      <c r="N139" s="318"/>
      <c r="O139" s="318"/>
      <c r="P139" s="318"/>
      <c r="Q139" s="318"/>
      <c r="R139" s="318"/>
      <c r="S139" s="318"/>
      <c r="T139" s="318"/>
      <c r="U139" s="318"/>
      <c r="V139" s="318"/>
      <c r="W139" s="318"/>
      <c r="X139" s="318"/>
      <c r="Y139" s="318"/>
      <c r="Z139" s="318"/>
    </row>
    <row r="140" ht="15.0" hidden="1" customHeight="1" outlineLevel="3">
      <c r="A140" s="370" t="s">
        <v>3117</v>
      </c>
      <c r="E140" s="370" t="s">
        <v>3117</v>
      </c>
      <c r="F140" s="371" t="s">
        <v>3118</v>
      </c>
      <c r="G140" s="371"/>
      <c r="K140" s="318"/>
      <c r="L140" s="318"/>
      <c r="M140" s="318"/>
      <c r="N140" s="318"/>
      <c r="O140" s="318"/>
      <c r="P140" s="318"/>
      <c r="Q140" s="318"/>
      <c r="R140" s="318"/>
      <c r="S140" s="318"/>
      <c r="T140" s="318"/>
      <c r="U140" s="318"/>
      <c r="V140" s="318"/>
      <c r="W140" s="318"/>
      <c r="X140" s="318"/>
      <c r="Y140" s="318"/>
      <c r="Z140" s="318"/>
    </row>
    <row r="141" ht="15.0" hidden="1" customHeight="1" outlineLevel="2">
      <c r="A141" s="370" t="s">
        <v>3119</v>
      </c>
      <c r="D141" s="370" t="s">
        <v>3119</v>
      </c>
      <c r="E141" s="371" t="s">
        <v>3120</v>
      </c>
      <c r="K141" s="318"/>
      <c r="L141" s="318"/>
      <c r="M141" s="318"/>
      <c r="N141" s="318"/>
      <c r="O141" s="318"/>
      <c r="P141" s="318"/>
      <c r="Q141" s="318"/>
      <c r="R141" s="318"/>
      <c r="S141" s="318"/>
      <c r="T141" s="318"/>
      <c r="U141" s="318"/>
      <c r="V141" s="318"/>
      <c r="W141" s="318"/>
      <c r="X141" s="318"/>
      <c r="Y141" s="318"/>
      <c r="Z141" s="318"/>
    </row>
    <row r="142" ht="15.75" hidden="1" customHeight="1" outlineLevel="1">
      <c r="A142" s="370"/>
      <c r="C142" s="367" t="s">
        <v>3121</v>
      </c>
      <c r="D142" s="369" t="s">
        <v>3122</v>
      </c>
      <c r="K142" s="318"/>
      <c r="L142" s="318"/>
      <c r="M142" s="318"/>
      <c r="N142" s="318"/>
      <c r="O142" s="318"/>
      <c r="P142" s="318"/>
      <c r="Q142" s="318"/>
      <c r="R142" s="318"/>
      <c r="S142" s="318"/>
      <c r="T142" s="318"/>
      <c r="U142" s="318"/>
      <c r="V142" s="318"/>
      <c r="W142" s="318"/>
      <c r="X142" s="318"/>
      <c r="Y142" s="318"/>
      <c r="Z142" s="318"/>
    </row>
    <row r="143" ht="15.0" hidden="1" customHeight="1" outlineLevel="2">
      <c r="A143" s="370" t="s">
        <v>3123</v>
      </c>
      <c r="D143" s="370" t="s">
        <v>3123</v>
      </c>
      <c r="E143" s="371" t="s">
        <v>3124</v>
      </c>
      <c r="K143" s="318"/>
      <c r="L143" s="318"/>
      <c r="M143" s="318"/>
      <c r="N143" s="318"/>
      <c r="O143" s="318"/>
      <c r="P143" s="318"/>
      <c r="Q143" s="318"/>
      <c r="R143" s="318"/>
      <c r="S143" s="318"/>
      <c r="T143" s="318"/>
      <c r="U143" s="318"/>
      <c r="V143" s="318"/>
      <c r="W143" s="318"/>
      <c r="X143" s="318"/>
      <c r="Y143" s="318"/>
      <c r="Z143" s="318"/>
    </row>
    <row r="144" ht="15.0" hidden="1" customHeight="1" outlineLevel="3">
      <c r="A144" s="370" t="s">
        <v>3125</v>
      </c>
      <c r="E144" s="370" t="s">
        <v>3125</v>
      </c>
      <c r="F144" s="371" t="s">
        <v>3126</v>
      </c>
      <c r="G144" s="371"/>
      <c r="K144" s="318"/>
      <c r="L144" s="318"/>
      <c r="M144" s="318"/>
      <c r="N144" s="318"/>
      <c r="O144" s="318"/>
      <c r="P144" s="318"/>
      <c r="Q144" s="318"/>
      <c r="R144" s="318"/>
      <c r="S144" s="318"/>
      <c r="T144" s="318"/>
      <c r="U144" s="318"/>
      <c r="V144" s="318"/>
      <c r="W144" s="318"/>
      <c r="X144" s="318"/>
      <c r="Y144" s="318"/>
      <c r="Z144" s="318"/>
    </row>
    <row r="145" ht="15.0" hidden="1" customHeight="1" outlineLevel="3">
      <c r="A145" s="370" t="s">
        <v>3127</v>
      </c>
      <c r="E145" s="370" t="s">
        <v>3127</v>
      </c>
      <c r="F145" s="371" t="s">
        <v>3128</v>
      </c>
      <c r="G145" s="371"/>
      <c r="K145" s="318"/>
      <c r="L145" s="318"/>
      <c r="M145" s="318"/>
      <c r="N145" s="318"/>
      <c r="O145" s="318"/>
      <c r="P145" s="318"/>
      <c r="Q145" s="318"/>
      <c r="R145" s="318"/>
      <c r="S145" s="318"/>
      <c r="T145" s="318"/>
      <c r="U145" s="318"/>
      <c r="V145" s="318"/>
      <c r="W145" s="318"/>
      <c r="X145" s="318"/>
      <c r="Y145" s="318"/>
      <c r="Z145" s="318"/>
    </row>
    <row r="146" ht="15.0" hidden="1" customHeight="1" outlineLevel="3">
      <c r="A146" s="370" t="s">
        <v>3129</v>
      </c>
      <c r="E146" s="370" t="s">
        <v>3129</v>
      </c>
      <c r="F146" s="371" t="s">
        <v>3130</v>
      </c>
      <c r="G146" s="371"/>
      <c r="K146" s="318"/>
      <c r="L146" s="318"/>
      <c r="M146" s="318"/>
      <c r="N146" s="318"/>
      <c r="O146" s="318"/>
      <c r="P146" s="318"/>
      <c r="Q146" s="318"/>
      <c r="R146" s="318"/>
      <c r="S146" s="318"/>
      <c r="T146" s="318"/>
      <c r="U146" s="318"/>
      <c r="V146" s="318"/>
      <c r="W146" s="318"/>
      <c r="X146" s="318"/>
      <c r="Y146" s="318"/>
      <c r="Z146" s="318"/>
    </row>
    <row r="147" ht="15.0" hidden="1" customHeight="1" outlineLevel="3">
      <c r="A147" s="370" t="s">
        <v>3131</v>
      </c>
      <c r="E147" s="370" t="s">
        <v>3131</v>
      </c>
      <c r="F147" s="371" t="s">
        <v>3132</v>
      </c>
      <c r="G147" s="371"/>
      <c r="K147" s="318"/>
      <c r="L147" s="318"/>
      <c r="M147" s="318"/>
      <c r="N147" s="318"/>
      <c r="O147" s="318"/>
      <c r="P147" s="318"/>
      <c r="Q147" s="318"/>
      <c r="R147" s="318"/>
      <c r="S147" s="318"/>
      <c r="T147" s="318"/>
      <c r="U147" s="318"/>
      <c r="V147" s="318"/>
      <c r="W147" s="318"/>
      <c r="X147" s="318"/>
      <c r="Y147" s="318"/>
      <c r="Z147" s="318"/>
    </row>
    <row r="148" ht="12.75" hidden="1" customHeight="1" outlineLevel="3">
      <c r="A148" s="370" t="s">
        <v>3133</v>
      </c>
      <c r="E148" s="370" t="s">
        <v>3133</v>
      </c>
      <c r="F148" s="371" t="s">
        <v>3134</v>
      </c>
      <c r="G148" s="371"/>
      <c r="K148" s="318"/>
      <c r="L148" s="318"/>
      <c r="M148" s="318"/>
      <c r="N148" s="318"/>
      <c r="O148" s="318"/>
      <c r="P148" s="318"/>
      <c r="Q148" s="318"/>
      <c r="R148" s="318"/>
      <c r="S148" s="318"/>
      <c r="T148" s="318"/>
      <c r="U148" s="318"/>
      <c r="V148" s="318"/>
      <c r="W148" s="318"/>
      <c r="X148" s="318"/>
      <c r="Y148" s="318"/>
      <c r="Z148" s="318"/>
    </row>
    <row r="149" ht="15.0" hidden="1" customHeight="1" outlineLevel="3">
      <c r="A149" s="370" t="s">
        <v>3135</v>
      </c>
      <c r="E149" s="370" t="s">
        <v>3135</v>
      </c>
      <c r="F149" s="371" t="s">
        <v>3136</v>
      </c>
      <c r="G149" s="371"/>
      <c r="K149" s="318"/>
      <c r="L149" s="318"/>
      <c r="M149" s="318"/>
      <c r="N149" s="318"/>
      <c r="O149" s="318"/>
      <c r="P149" s="318"/>
      <c r="Q149" s="318"/>
      <c r="R149" s="318"/>
      <c r="S149" s="318"/>
      <c r="T149" s="318"/>
      <c r="U149" s="318"/>
      <c r="V149" s="318"/>
      <c r="W149" s="318"/>
      <c r="X149" s="318"/>
      <c r="Y149" s="318"/>
      <c r="Z149" s="318"/>
    </row>
    <row r="150" ht="15.0" hidden="1" customHeight="1" outlineLevel="3">
      <c r="A150" s="370" t="s">
        <v>3137</v>
      </c>
      <c r="E150" s="370" t="s">
        <v>3137</v>
      </c>
      <c r="F150" s="371" t="s">
        <v>3138</v>
      </c>
      <c r="G150" s="371"/>
      <c r="K150" s="318"/>
      <c r="L150" s="318"/>
      <c r="M150" s="318"/>
      <c r="N150" s="318"/>
      <c r="O150" s="318"/>
      <c r="P150" s="318"/>
      <c r="Q150" s="318"/>
      <c r="R150" s="318"/>
      <c r="S150" s="318"/>
      <c r="T150" s="318"/>
      <c r="U150" s="318"/>
      <c r="V150" s="318"/>
      <c r="W150" s="318"/>
      <c r="X150" s="318"/>
      <c r="Y150" s="318"/>
      <c r="Z150" s="318"/>
    </row>
    <row r="151" ht="15.0" hidden="1" customHeight="1" outlineLevel="3">
      <c r="A151" s="370" t="s">
        <v>3139</v>
      </c>
      <c r="E151" s="370" t="s">
        <v>3139</v>
      </c>
      <c r="F151" s="371" t="s">
        <v>3140</v>
      </c>
      <c r="G151" s="371"/>
      <c r="K151" s="318"/>
      <c r="L151" s="318"/>
      <c r="M151" s="318"/>
      <c r="N151" s="318"/>
      <c r="O151" s="318"/>
      <c r="P151" s="318"/>
      <c r="Q151" s="318"/>
      <c r="R151" s="318"/>
      <c r="S151" s="318"/>
      <c r="T151" s="318"/>
      <c r="U151" s="318"/>
      <c r="V151" s="318"/>
      <c r="W151" s="318"/>
      <c r="X151" s="318"/>
      <c r="Y151" s="318"/>
      <c r="Z151" s="318"/>
    </row>
    <row r="152" ht="15.0" hidden="1" customHeight="1" outlineLevel="3">
      <c r="A152" s="370" t="s">
        <v>3141</v>
      </c>
      <c r="E152" s="370" t="s">
        <v>3141</v>
      </c>
      <c r="F152" s="371" t="s">
        <v>3142</v>
      </c>
      <c r="G152" s="371"/>
      <c r="K152" s="318"/>
      <c r="L152" s="318"/>
      <c r="M152" s="318"/>
      <c r="N152" s="318"/>
      <c r="O152" s="318"/>
      <c r="P152" s="318"/>
      <c r="Q152" s="318"/>
      <c r="R152" s="318"/>
      <c r="S152" s="318"/>
      <c r="T152" s="318"/>
      <c r="U152" s="318"/>
      <c r="V152" s="318"/>
      <c r="W152" s="318"/>
      <c r="X152" s="318"/>
      <c r="Y152" s="318"/>
      <c r="Z152" s="318"/>
    </row>
    <row r="153" ht="15.0" hidden="1" customHeight="1" outlineLevel="2">
      <c r="A153" s="370" t="s">
        <v>3143</v>
      </c>
      <c r="D153" s="370" t="s">
        <v>3143</v>
      </c>
      <c r="E153" s="371" t="s">
        <v>3144</v>
      </c>
      <c r="K153" s="318"/>
      <c r="L153" s="318"/>
      <c r="M153" s="318"/>
      <c r="N153" s="318"/>
      <c r="O153" s="318"/>
      <c r="P153" s="318"/>
      <c r="Q153" s="318"/>
      <c r="R153" s="318"/>
      <c r="S153" s="318"/>
      <c r="T153" s="318"/>
      <c r="U153" s="318"/>
      <c r="V153" s="318"/>
      <c r="W153" s="318"/>
      <c r="X153" s="318"/>
      <c r="Y153" s="318"/>
      <c r="Z153" s="318"/>
    </row>
    <row r="154" ht="15.0" hidden="1" customHeight="1" outlineLevel="2">
      <c r="A154" s="370" t="s">
        <v>3145</v>
      </c>
      <c r="D154" s="370" t="s">
        <v>3145</v>
      </c>
      <c r="E154" s="371" t="s">
        <v>3146</v>
      </c>
      <c r="K154" s="318"/>
      <c r="L154" s="318"/>
      <c r="M154" s="318"/>
      <c r="N154" s="318"/>
      <c r="O154" s="318"/>
      <c r="P154" s="318"/>
      <c r="Q154" s="318"/>
      <c r="R154" s="318"/>
      <c r="S154" s="318"/>
      <c r="T154" s="318"/>
      <c r="U154" s="318"/>
      <c r="V154" s="318"/>
      <c r="W154" s="318"/>
      <c r="X154" s="318"/>
      <c r="Y154" s="318"/>
      <c r="Z154" s="318"/>
    </row>
    <row r="155" ht="15.0" hidden="1" customHeight="1" outlineLevel="3">
      <c r="A155" s="370" t="s">
        <v>3147</v>
      </c>
      <c r="D155" s="370"/>
      <c r="E155" s="370" t="s">
        <v>3147</v>
      </c>
      <c r="F155" s="371" t="s">
        <v>3148</v>
      </c>
      <c r="G155" s="371"/>
      <c r="K155" s="318"/>
      <c r="L155" s="318"/>
      <c r="M155" s="318"/>
      <c r="N155" s="318"/>
      <c r="O155" s="318"/>
      <c r="P155" s="318"/>
      <c r="Q155" s="318"/>
      <c r="R155" s="318"/>
      <c r="S155" s="318"/>
      <c r="T155" s="318"/>
      <c r="U155" s="318"/>
      <c r="V155" s="318"/>
      <c r="W155" s="318"/>
      <c r="X155" s="318"/>
      <c r="Y155" s="318"/>
      <c r="Z155" s="318"/>
    </row>
    <row r="156" ht="15.0" hidden="1" customHeight="1" outlineLevel="3">
      <c r="A156" s="370" t="s">
        <v>3149</v>
      </c>
      <c r="D156" s="370"/>
      <c r="E156" s="370" t="s">
        <v>3149</v>
      </c>
      <c r="F156" s="371" t="s">
        <v>3150</v>
      </c>
      <c r="G156" s="371"/>
      <c r="K156" s="318"/>
      <c r="L156" s="318"/>
      <c r="M156" s="318"/>
      <c r="N156" s="318"/>
      <c r="O156" s="318"/>
      <c r="P156" s="318"/>
      <c r="Q156" s="318"/>
      <c r="R156" s="318"/>
      <c r="S156" s="318"/>
      <c r="T156" s="318"/>
      <c r="U156" s="318"/>
      <c r="V156" s="318"/>
      <c r="W156" s="318"/>
      <c r="X156" s="318"/>
      <c r="Y156" s="318"/>
      <c r="Z156" s="318"/>
    </row>
    <row r="157" ht="15.0" hidden="1" customHeight="1" outlineLevel="2">
      <c r="A157" s="370" t="s">
        <v>3151</v>
      </c>
      <c r="D157" s="370" t="s">
        <v>3151</v>
      </c>
      <c r="E157" s="371" t="s">
        <v>3152</v>
      </c>
      <c r="K157" s="318"/>
      <c r="L157" s="318"/>
      <c r="M157" s="318"/>
      <c r="N157" s="318"/>
      <c r="O157" s="318"/>
      <c r="P157" s="318"/>
      <c r="Q157" s="318"/>
      <c r="R157" s="318"/>
      <c r="S157" s="318"/>
      <c r="T157" s="318"/>
      <c r="U157" s="318"/>
      <c r="V157" s="318"/>
      <c r="W157" s="318"/>
      <c r="X157" s="318"/>
      <c r="Y157" s="318"/>
      <c r="Z157" s="318"/>
    </row>
    <row r="158" ht="12.75" hidden="1" customHeight="1" outlineLevel="3">
      <c r="A158" s="370" t="s">
        <v>3153</v>
      </c>
      <c r="E158" s="370" t="s">
        <v>3153</v>
      </c>
      <c r="F158" s="371" t="s">
        <v>3154</v>
      </c>
      <c r="G158" s="371"/>
      <c r="K158" s="318"/>
      <c r="L158" s="318"/>
      <c r="M158" s="318"/>
      <c r="N158" s="318"/>
      <c r="O158" s="318"/>
      <c r="P158" s="318"/>
      <c r="Q158" s="318"/>
      <c r="R158" s="318"/>
      <c r="S158" s="318"/>
      <c r="T158" s="318"/>
      <c r="U158" s="318"/>
      <c r="V158" s="318"/>
      <c r="W158" s="318"/>
      <c r="X158" s="318"/>
      <c r="Y158" s="318"/>
      <c r="Z158" s="318"/>
    </row>
    <row r="159" ht="33.0" hidden="1" customHeight="1" outlineLevel="3">
      <c r="A159" s="370" t="s">
        <v>3155</v>
      </c>
      <c r="E159" s="370" t="s">
        <v>3155</v>
      </c>
      <c r="F159" s="371" t="s">
        <v>3156</v>
      </c>
      <c r="G159" s="371"/>
      <c r="K159" s="318"/>
      <c r="L159" s="318"/>
      <c r="M159" s="318"/>
      <c r="N159" s="318"/>
      <c r="O159" s="318"/>
      <c r="P159" s="318"/>
      <c r="Q159" s="318"/>
      <c r="R159" s="318"/>
      <c r="S159" s="318"/>
      <c r="T159" s="318"/>
      <c r="U159" s="318"/>
      <c r="V159" s="318"/>
      <c r="W159" s="318"/>
      <c r="X159" s="318"/>
      <c r="Y159" s="318"/>
      <c r="Z159" s="318"/>
    </row>
    <row r="160" ht="15.0" hidden="1" customHeight="1" outlineLevel="3">
      <c r="A160" s="370" t="s">
        <v>3157</v>
      </c>
      <c r="E160" s="370" t="s">
        <v>3157</v>
      </c>
      <c r="F160" s="371" t="s">
        <v>3158</v>
      </c>
      <c r="G160" s="371"/>
      <c r="K160" s="318"/>
      <c r="L160" s="318"/>
      <c r="M160" s="318"/>
      <c r="N160" s="318"/>
      <c r="O160" s="318"/>
      <c r="P160" s="318"/>
      <c r="Q160" s="318"/>
      <c r="R160" s="318"/>
      <c r="S160" s="318"/>
      <c r="T160" s="318"/>
      <c r="U160" s="318"/>
      <c r="V160" s="318"/>
      <c r="W160" s="318"/>
      <c r="X160" s="318"/>
      <c r="Y160" s="318"/>
      <c r="Z160" s="318"/>
    </row>
    <row r="161" ht="32.25" hidden="1" customHeight="1" outlineLevel="3">
      <c r="A161" s="370" t="s">
        <v>3159</v>
      </c>
      <c r="E161" s="370" t="s">
        <v>3159</v>
      </c>
      <c r="F161" s="371" t="s">
        <v>3160</v>
      </c>
      <c r="G161" s="371"/>
      <c r="K161" s="318"/>
      <c r="L161" s="318"/>
      <c r="M161" s="318"/>
      <c r="N161" s="318"/>
      <c r="O161" s="318"/>
      <c r="P161" s="318"/>
      <c r="Q161" s="318"/>
      <c r="R161" s="318"/>
      <c r="S161" s="318"/>
      <c r="T161" s="318"/>
      <c r="U161" s="318"/>
      <c r="V161" s="318"/>
      <c r="W161" s="318"/>
      <c r="X161" s="318"/>
      <c r="Y161" s="318"/>
      <c r="Z161" s="318"/>
    </row>
    <row r="162" ht="15.0" hidden="1" customHeight="1" outlineLevel="3">
      <c r="A162" s="370" t="s">
        <v>3161</v>
      </c>
      <c r="E162" s="370" t="s">
        <v>3161</v>
      </c>
      <c r="F162" s="371" t="s">
        <v>3162</v>
      </c>
      <c r="G162" s="371"/>
      <c r="H162" s="318"/>
      <c r="I162" s="318"/>
      <c r="J162" s="318"/>
      <c r="K162" s="318"/>
      <c r="L162" s="318"/>
      <c r="M162" s="318"/>
      <c r="N162" s="318"/>
      <c r="O162" s="318"/>
      <c r="P162" s="318"/>
      <c r="Q162" s="318"/>
      <c r="R162" s="318"/>
      <c r="S162" s="318"/>
      <c r="T162" s="318"/>
      <c r="U162" s="318"/>
      <c r="V162" s="318"/>
      <c r="W162" s="318"/>
      <c r="X162" s="318"/>
      <c r="Y162" s="318"/>
      <c r="Z162" s="318"/>
    </row>
    <row r="163" ht="15.0" hidden="1" customHeight="1" outlineLevel="3">
      <c r="A163" s="370" t="s">
        <v>3163</v>
      </c>
      <c r="E163" s="370" t="s">
        <v>3163</v>
      </c>
      <c r="F163" s="371" t="s">
        <v>3164</v>
      </c>
      <c r="G163" s="371"/>
      <c r="H163" s="318"/>
      <c r="I163" s="318"/>
      <c r="J163" s="318"/>
      <c r="K163" s="318"/>
      <c r="L163" s="318"/>
      <c r="M163" s="318"/>
      <c r="N163" s="318"/>
      <c r="O163" s="318"/>
      <c r="P163" s="318"/>
      <c r="Q163" s="318"/>
      <c r="R163" s="318"/>
      <c r="S163" s="318"/>
      <c r="T163" s="318"/>
      <c r="U163" s="318"/>
      <c r="V163" s="318"/>
      <c r="W163" s="318"/>
      <c r="X163" s="318"/>
      <c r="Y163" s="318"/>
      <c r="Z163" s="318"/>
    </row>
    <row r="164" ht="15.0" hidden="1" customHeight="1" outlineLevel="2">
      <c r="A164" s="370" t="s">
        <v>3165</v>
      </c>
      <c r="D164" s="370" t="s">
        <v>3165</v>
      </c>
      <c r="E164" s="371" t="s">
        <v>3166</v>
      </c>
      <c r="H164" s="318"/>
      <c r="I164" s="318"/>
      <c r="J164" s="318"/>
      <c r="K164" s="318"/>
      <c r="L164" s="318"/>
      <c r="M164" s="318"/>
      <c r="N164" s="318"/>
      <c r="O164" s="318"/>
      <c r="P164" s="318"/>
      <c r="Q164" s="318"/>
      <c r="R164" s="318"/>
      <c r="S164" s="318"/>
      <c r="T164" s="318"/>
      <c r="U164" s="318"/>
      <c r="V164" s="318"/>
      <c r="W164" s="318"/>
      <c r="X164" s="318"/>
      <c r="Y164" s="318"/>
      <c r="Z164" s="318"/>
    </row>
    <row r="165" ht="31.5" hidden="1" customHeight="1" outlineLevel="1">
      <c r="A165" s="370"/>
      <c r="C165" s="367" t="s">
        <v>3167</v>
      </c>
      <c r="D165" s="369" t="s">
        <v>3168</v>
      </c>
      <c r="H165" s="318"/>
      <c r="I165" s="318"/>
      <c r="J165" s="318"/>
      <c r="K165" s="318"/>
      <c r="L165" s="318"/>
      <c r="M165" s="318"/>
      <c r="N165" s="318"/>
      <c r="O165" s="318"/>
      <c r="P165" s="318"/>
      <c r="Q165" s="318"/>
      <c r="R165" s="318"/>
      <c r="S165" s="318"/>
      <c r="T165" s="318"/>
      <c r="U165" s="318"/>
      <c r="V165" s="318"/>
      <c r="W165" s="318"/>
      <c r="X165" s="318"/>
      <c r="Y165" s="318"/>
      <c r="Z165" s="318"/>
    </row>
    <row r="166" ht="33.0" hidden="1" customHeight="1" outlineLevel="2">
      <c r="A166" s="370" t="s">
        <v>3169</v>
      </c>
      <c r="D166" s="370" t="s">
        <v>3169</v>
      </c>
      <c r="E166" s="371" t="s">
        <v>3170</v>
      </c>
      <c r="H166" s="318"/>
      <c r="I166" s="318"/>
      <c r="J166" s="318"/>
      <c r="K166" s="318"/>
      <c r="L166" s="318"/>
      <c r="M166" s="318"/>
      <c r="N166" s="318"/>
      <c r="O166" s="318"/>
      <c r="P166" s="318"/>
      <c r="Q166" s="318"/>
      <c r="R166" s="318"/>
      <c r="S166" s="318"/>
      <c r="T166" s="318"/>
      <c r="U166" s="318"/>
      <c r="V166" s="318"/>
      <c r="W166" s="318"/>
      <c r="X166" s="318"/>
      <c r="Y166" s="318"/>
      <c r="Z166" s="318"/>
    </row>
    <row r="167" ht="15.75" customHeight="1" collapsed="1">
      <c r="A167" s="370"/>
      <c r="B167" s="367" t="s">
        <v>3171</v>
      </c>
      <c r="C167" s="369" t="s">
        <v>3172</v>
      </c>
      <c r="H167" s="318"/>
      <c r="I167" s="318"/>
      <c r="J167" s="318"/>
      <c r="K167" s="318"/>
      <c r="L167" s="318"/>
      <c r="M167" s="318"/>
      <c r="N167" s="318"/>
      <c r="O167" s="318"/>
      <c r="P167" s="318"/>
      <c r="Q167" s="318"/>
      <c r="R167" s="318"/>
      <c r="S167" s="318"/>
      <c r="T167" s="318"/>
      <c r="U167" s="318"/>
      <c r="V167" s="318"/>
      <c r="W167" s="318"/>
      <c r="X167" s="318"/>
      <c r="Y167" s="318"/>
      <c r="Z167" s="318"/>
    </row>
    <row r="168" ht="15.75" hidden="1" customHeight="1" outlineLevel="1">
      <c r="A168" s="370"/>
      <c r="C168" s="367" t="s">
        <v>3173</v>
      </c>
      <c r="D168" s="369" t="s">
        <v>3174</v>
      </c>
      <c r="H168" s="318"/>
      <c r="I168" s="318"/>
      <c r="J168" s="318"/>
      <c r="K168" s="318"/>
      <c r="L168" s="318"/>
      <c r="M168" s="318"/>
      <c r="N168" s="318"/>
      <c r="O168" s="318"/>
      <c r="P168" s="318"/>
      <c r="Q168" s="318"/>
      <c r="R168" s="318"/>
      <c r="S168" s="318"/>
      <c r="T168" s="318"/>
      <c r="U168" s="318"/>
      <c r="V168" s="318"/>
      <c r="W168" s="318"/>
      <c r="X168" s="318"/>
      <c r="Y168" s="318"/>
      <c r="Z168" s="318"/>
    </row>
    <row r="169" ht="15.0" hidden="1" customHeight="1" outlineLevel="2">
      <c r="A169" s="370" t="s">
        <v>3175</v>
      </c>
      <c r="D169" s="370" t="s">
        <v>3175</v>
      </c>
      <c r="E169" s="371" t="s">
        <v>3176</v>
      </c>
      <c r="H169" s="318"/>
      <c r="I169" s="318"/>
      <c r="J169" s="318"/>
      <c r="K169" s="318"/>
      <c r="L169" s="318"/>
      <c r="M169" s="318"/>
      <c r="N169" s="318"/>
      <c r="O169" s="318"/>
      <c r="P169" s="318"/>
      <c r="Q169" s="318"/>
      <c r="R169" s="318"/>
      <c r="S169" s="318"/>
      <c r="T169" s="318"/>
      <c r="U169" s="318"/>
      <c r="V169" s="318"/>
      <c r="W169" s="318"/>
      <c r="X169" s="318"/>
      <c r="Y169" s="318"/>
      <c r="Z169" s="318"/>
    </row>
    <row r="170" ht="15.0" hidden="1" customHeight="1" outlineLevel="3">
      <c r="A170" s="370" t="s">
        <v>3177</v>
      </c>
      <c r="E170" s="370" t="s">
        <v>3177</v>
      </c>
      <c r="F170" s="371" t="s">
        <v>3178</v>
      </c>
      <c r="G170" s="371"/>
      <c r="H170" s="318"/>
      <c r="I170" s="318"/>
      <c r="J170" s="318"/>
      <c r="K170" s="318"/>
      <c r="L170" s="318"/>
      <c r="M170" s="318"/>
      <c r="N170" s="318"/>
      <c r="O170" s="318"/>
      <c r="P170" s="318"/>
      <c r="Q170" s="318"/>
      <c r="R170" s="318"/>
      <c r="S170" s="318"/>
      <c r="T170" s="318"/>
      <c r="U170" s="318"/>
      <c r="V170" s="318"/>
      <c r="W170" s="318"/>
      <c r="X170" s="318"/>
      <c r="Y170" s="318"/>
      <c r="Z170" s="318"/>
    </row>
    <row r="171" ht="15.0" hidden="1" customHeight="1" outlineLevel="3">
      <c r="A171" s="370" t="s">
        <v>3179</v>
      </c>
      <c r="E171" s="370" t="s">
        <v>3179</v>
      </c>
      <c r="F171" s="371" t="s">
        <v>3180</v>
      </c>
      <c r="G171" s="371"/>
      <c r="H171" s="318"/>
      <c r="I171" s="318"/>
      <c r="J171" s="318"/>
      <c r="K171" s="318"/>
      <c r="L171" s="318"/>
      <c r="M171" s="318"/>
      <c r="N171" s="318"/>
      <c r="O171" s="318"/>
      <c r="P171" s="318"/>
      <c r="Q171" s="318"/>
      <c r="R171" s="318"/>
      <c r="S171" s="318"/>
      <c r="T171" s="318"/>
      <c r="U171" s="318"/>
      <c r="V171" s="318"/>
      <c r="W171" s="318"/>
      <c r="X171" s="318"/>
      <c r="Y171" s="318"/>
      <c r="Z171" s="318"/>
    </row>
    <row r="172" ht="15.0" hidden="1" customHeight="1" outlineLevel="3">
      <c r="A172" s="370" t="s">
        <v>3181</v>
      </c>
      <c r="E172" s="370" t="s">
        <v>3181</v>
      </c>
      <c r="F172" s="371" t="s">
        <v>3182</v>
      </c>
      <c r="G172" s="371"/>
      <c r="H172" s="318"/>
      <c r="I172" s="318"/>
      <c r="J172" s="318"/>
      <c r="K172" s="318"/>
      <c r="L172" s="318"/>
      <c r="M172" s="318"/>
      <c r="N172" s="318"/>
      <c r="O172" s="318"/>
      <c r="P172" s="318"/>
      <c r="Q172" s="318"/>
      <c r="R172" s="318"/>
      <c r="S172" s="318"/>
      <c r="T172" s="318"/>
      <c r="U172" s="318"/>
      <c r="V172" s="318"/>
      <c r="W172" s="318"/>
      <c r="X172" s="318"/>
      <c r="Y172" s="318"/>
      <c r="Z172" s="318"/>
    </row>
    <row r="173" ht="15.0" hidden="1" customHeight="1" outlineLevel="2">
      <c r="A173" s="370" t="s">
        <v>3183</v>
      </c>
      <c r="D173" s="370" t="s">
        <v>3183</v>
      </c>
      <c r="E173" s="371" t="s">
        <v>3184</v>
      </c>
      <c r="H173" s="318"/>
      <c r="I173" s="318"/>
      <c r="J173" s="318"/>
      <c r="K173" s="318"/>
      <c r="L173" s="318"/>
      <c r="M173" s="318"/>
      <c r="N173" s="318"/>
      <c r="O173" s="318"/>
      <c r="P173" s="318"/>
      <c r="Q173" s="318"/>
      <c r="R173" s="318"/>
      <c r="S173" s="318"/>
      <c r="T173" s="318"/>
      <c r="U173" s="318"/>
      <c r="V173" s="318"/>
      <c r="W173" s="318"/>
      <c r="X173" s="318"/>
      <c r="Y173" s="318"/>
      <c r="Z173" s="318"/>
    </row>
    <row r="174" ht="15.75" hidden="1" customHeight="1" outlineLevel="1">
      <c r="A174" s="370"/>
      <c r="C174" s="367" t="s">
        <v>3185</v>
      </c>
      <c r="D174" s="369" t="s">
        <v>3186</v>
      </c>
      <c r="H174" s="318"/>
      <c r="I174" s="318"/>
      <c r="J174" s="318"/>
      <c r="K174" s="318"/>
      <c r="L174" s="318"/>
      <c r="M174" s="318"/>
      <c r="N174" s="318"/>
      <c r="O174" s="318"/>
      <c r="P174" s="318"/>
      <c r="Q174" s="318"/>
      <c r="R174" s="318"/>
      <c r="S174" s="318"/>
      <c r="T174" s="318"/>
      <c r="U174" s="318"/>
      <c r="V174" s="318"/>
      <c r="W174" s="318"/>
      <c r="X174" s="318"/>
      <c r="Y174" s="318"/>
      <c r="Z174" s="318"/>
    </row>
    <row r="175" ht="30.0" hidden="1" customHeight="1" outlineLevel="2">
      <c r="A175" s="370" t="s">
        <v>3187</v>
      </c>
      <c r="D175" s="370" t="s">
        <v>3187</v>
      </c>
      <c r="E175" s="371" t="s">
        <v>3188</v>
      </c>
      <c r="H175" s="318"/>
      <c r="I175" s="318"/>
      <c r="J175" s="318"/>
      <c r="K175" s="318"/>
      <c r="L175" s="318"/>
      <c r="M175" s="318"/>
      <c r="N175" s="318"/>
      <c r="O175" s="318"/>
      <c r="P175" s="318"/>
      <c r="Q175" s="318"/>
      <c r="R175" s="318"/>
      <c r="S175" s="318"/>
      <c r="T175" s="318"/>
      <c r="U175" s="318"/>
      <c r="V175" s="318"/>
      <c r="W175" s="318"/>
      <c r="X175" s="318"/>
      <c r="Y175" s="318"/>
      <c r="Z175" s="318"/>
    </row>
    <row r="176" ht="15.0" hidden="1" customHeight="1" outlineLevel="2">
      <c r="A176" s="370" t="s">
        <v>3189</v>
      </c>
      <c r="D176" s="370" t="s">
        <v>3189</v>
      </c>
      <c r="E176" s="371" t="s">
        <v>3190</v>
      </c>
      <c r="H176" s="318"/>
      <c r="I176" s="318"/>
      <c r="J176" s="318"/>
      <c r="K176" s="318"/>
      <c r="L176" s="318"/>
      <c r="M176" s="318"/>
      <c r="N176" s="318"/>
      <c r="O176" s="318"/>
      <c r="P176" s="318"/>
      <c r="Q176" s="318"/>
      <c r="R176" s="318"/>
      <c r="S176" s="318"/>
      <c r="T176" s="318"/>
      <c r="U176" s="318"/>
      <c r="V176" s="318"/>
      <c r="W176" s="318"/>
      <c r="X176" s="318"/>
      <c r="Y176" s="318"/>
      <c r="Z176" s="318"/>
    </row>
    <row r="177" ht="15.0" hidden="1" customHeight="1" outlineLevel="2">
      <c r="A177" s="370" t="s">
        <v>3191</v>
      </c>
      <c r="D177" s="370" t="s">
        <v>3191</v>
      </c>
      <c r="E177" s="371" t="s">
        <v>3192</v>
      </c>
      <c r="H177" s="318"/>
      <c r="I177" s="318"/>
      <c r="J177" s="318"/>
      <c r="K177" s="318"/>
      <c r="L177" s="318"/>
      <c r="M177" s="318"/>
      <c r="N177" s="318"/>
      <c r="O177" s="318"/>
      <c r="P177" s="318"/>
      <c r="Q177" s="318"/>
      <c r="R177" s="318"/>
      <c r="S177" s="318"/>
      <c r="T177" s="318"/>
      <c r="U177" s="318"/>
      <c r="V177" s="318"/>
      <c r="W177" s="318"/>
      <c r="X177" s="318"/>
      <c r="Y177" s="318"/>
      <c r="Z177" s="318"/>
    </row>
    <row r="178" ht="15.0" hidden="1" customHeight="1" outlineLevel="2">
      <c r="A178" s="370" t="s">
        <v>3193</v>
      </c>
      <c r="D178" s="370" t="s">
        <v>3193</v>
      </c>
      <c r="E178" s="371" t="s">
        <v>3194</v>
      </c>
      <c r="H178" s="318"/>
      <c r="I178" s="318"/>
      <c r="J178" s="318"/>
      <c r="K178" s="318"/>
      <c r="L178" s="318"/>
      <c r="M178" s="318"/>
      <c r="N178" s="318"/>
      <c r="O178" s="318"/>
      <c r="P178" s="318"/>
      <c r="Q178" s="318"/>
      <c r="R178" s="318"/>
      <c r="S178" s="318"/>
      <c r="T178" s="318"/>
      <c r="U178" s="318"/>
      <c r="V178" s="318"/>
      <c r="W178" s="318"/>
      <c r="X178" s="318"/>
      <c r="Y178" s="318"/>
      <c r="Z178" s="318"/>
    </row>
    <row r="179" ht="15.75" hidden="1" customHeight="1" outlineLevel="1">
      <c r="A179" s="370"/>
      <c r="C179" s="367" t="s">
        <v>3195</v>
      </c>
      <c r="D179" s="369" t="s">
        <v>3196</v>
      </c>
      <c r="H179" s="318"/>
      <c r="I179" s="318"/>
      <c r="J179" s="318"/>
      <c r="K179" s="318"/>
      <c r="L179" s="318"/>
      <c r="M179" s="318"/>
      <c r="N179" s="318"/>
      <c r="O179" s="318"/>
      <c r="P179" s="318"/>
      <c r="Q179" s="318"/>
      <c r="R179" s="318"/>
      <c r="S179" s="318"/>
      <c r="T179" s="318"/>
      <c r="U179" s="318"/>
      <c r="V179" s="318"/>
      <c r="W179" s="318"/>
      <c r="X179" s="318"/>
      <c r="Y179" s="318"/>
      <c r="Z179" s="318"/>
    </row>
    <row r="180" ht="15.75" hidden="1" customHeight="1" outlineLevel="2">
      <c r="A180" s="370" t="s">
        <v>3197</v>
      </c>
      <c r="C180" s="367"/>
      <c r="D180" s="370" t="s">
        <v>3197</v>
      </c>
      <c r="E180" s="371" t="s">
        <v>3198</v>
      </c>
      <c r="H180" s="318"/>
      <c r="I180" s="318"/>
      <c r="J180" s="318"/>
      <c r="K180" s="318"/>
      <c r="L180" s="318"/>
      <c r="M180" s="318"/>
      <c r="N180" s="318"/>
      <c r="O180" s="318"/>
      <c r="P180" s="318"/>
      <c r="Q180" s="318"/>
      <c r="R180" s="318"/>
      <c r="S180" s="318"/>
      <c r="T180" s="318"/>
      <c r="U180" s="318"/>
      <c r="V180" s="318"/>
      <c r="W180" s="318"/>
      <c r="X180" s="318"/>
      <c r="Y180" s="318"/>
      <c r="Z180" s="318"/>
    </row>
    <row r="181" ht="15.75" hidden="1" customHeight="1" outlineLevel="2">
      <c r="A181" s="370" t="s">
        <v>3199</v>
      </c>
      <c r="C181" s="367"/>
      <c r="D181" s="370" t="s">
        <v>3199</v>
      </c>
      <c r="E181" s="371" t="s">
        <v>3200</v>
      </c>
      <c r="H181" s="318"/>
      <c r="I181" s="318"/>
      <c r="J181" s="318"/>
      <c r="K181" s="318"/>
      <c r="L181" s="318"/>
      <c r="M181" s="318"/>
      <c r="N181" s="318"/>
      <c r="O181" s="318"/>
      <c r="P181" s="318"/>
      <c r="Q181" s="318"/>
      <c r="R181" s="318"/>
      <c r="S181" s="318"/>
      <c r="T181" s="318"/>
      <c r="U181" s="318"/>
      <c r="V181" s="318"/>
      <c r="W181" s="318"/>
      <c r="X181" s="318"/>
      <c r="Y181" s="318"/>
      <c r="Z181" s="318"/>
    </row>
    <row r="182" ht="15.75" hidden="1" customHeight="1" outlineLevel="2">
      <c r="A182" s="370" t="s">
        <v>3201</v>
      </c>
      <c r="C182" s="367"/>
      <c r="D182" s="370" t="s">
        <v>3201</v>
      </c>
      <c r="E182" s="371" t="s">
        <v>3202</v>
      </c>
      <c r="H182" s="318"/>
      <c r="I182" s="318"/>
      <c r="J182" s="318"/>
      <c r="K182" s="318"/>
      <c r="L182" s="318"/>
      <c r="M182" s="318"/>
      <c r="N182" s="318"/>
      <c r="O182" s="318"/>
      <c r="P182" s="318"/>
      <c r="Q182" s="318"/>
      <c r="R182" s="318"/>
      <c r="S182" s="318"/>
      <c r="T182" s="318"/>
      <c r="U182" s="318"/>
      <c r="V182" s="318"/>
      <c r="W182" s="318"/>
      <c r="X182" s="318"/>
      <c r="Y182" s="318"/>
      <c r="Z182" s="318"/>
    </row>
    <row r="183" ht="15.75" hidden="1" customHeight="1" outlineLevel="1">
      <c r="A183" s="370"/>
      <c r="C183" s="367" t="s">
        <v>3203</v>
      </c>
      <c r="D183" s="369" t="s">
        <v>3204</v>
      </c>
      <c r="H183" s="318"/>
      <c r="I183" s="318"/>
      <c r="J183" s="318"/>
      <c r="K183" s="318"/>
      <c r="L183" s="318"/>
      <c r="M183" s="318"/>
      <c r="N183" s="318"/>
      <c r="O183" s="318"/>
      <c r="P183" s="318"/>
      <c r="Q183" s="318"/>
      <c r="R183" s="318"/>
      <c r="S183" s="318"/>
      <c r="T183" s="318"/>
      <c r="U183" s="318"/>
      <c r="V183" s="318"/>
      <c r="W183" s="318"/>
      <c r="X183" s="318"/>
      <c r="Y183" s="318"/>
      <c r="Z183" s="318"/>
    </row>
    <row r="184" ht="15.75" hidden="1" customHeight="1" outlineLevel="2">
      <c r="A184" s="370" t="s">
        <v>3205</v>
      </c>
      <c r="C184" s="367"/>
      <c r="D184" s="370" t="s">
        <v>3205</v>
      </c>
      <c r="E184" s="371" t="s">
        <v>3206</v>
      </c>
      <c r="H184" s="318"/>
      <c r="I184" s="318"/>
      <c r="J184" s="318"/>
      <c r="K184" s="318"/>
      <c r="L184" s="318"/>
      <c r="M184" s="318"/>
      <c r="N184" s="318"/>
      <c r="O184" s="318"/>
      <c r="P184" s="318"/>
      <c r="Q184" s="318"/>
      <c r="R184" s="318"/>
      <c r="S184" s="318"/>
      <c r="T184" s="318"/>
      <c r="U184" s="318"/>
      <c r="V184" s="318"/>
      <c r="W184" s="318"/>
      <c r="X184" s="318"/>
      <c r="Y184" s="318"/>
      <c r="Z184" s="318"/>
    </row>
    <row r="185" ht="15.75" hidden="1" customHeight="1" outlineLevel="2">
      <c r="A185" s="370" t="s">
        <v>3207</v>
      </c>
      <c r="C185" s="367"/>
      <c r="D185" s="370" t="s">
        <v>3207</v>
      </c>
      <c r="E185" s="371" t="s">
        <v>3208</v>
      </c>
      <c r="H185" s="318"/>
      <c r="I185" s="318"/>
      <c r="J185" s="318"/>
      <c r="K185" s="318"/>
      <c r="L185" s="318"/>
      <c r="M185" s="318"/>
      <c r="N185" s="318"/>
      <c r="O185" s="318"/>
      <c r="P185" s="318"/>
      <c r="Q185" s="318"/>
      <c r="R185" s="318"/>
      <c r="S185" s="318"/>
      <c r="T185" s="318"/>
      <c r="U185" s="318"/>
      <c r="V185" s="318"/>
      <c r="W185" s="318"/>
      <c r="X185" s="318"/>
      <c r="Y185" s="318"/>
      <c r="Z185" s="318"/>
    </row>
    <row r="186" ht="15.75" hidden="1" customHeight="1" outlineLevel="1">
      <c r="A186" s="370"/>
      <c r="C186" s="367" t="s">
        <v>3209</v>
      </c>
      <c r="D186" s="369" t="s">
        <v>3210</v>
      </c>
      <c r="H186" s="318"/>
      <c r="I186" s="318"/>
      <c r="J186" s="318"/>
      <c r="K186" s="318"/>
      <c r="L186" s="318"/>
      <c r="M186" s="318"/>
      <c r="N186" s="318"/>
      <c r="O186" s="318"/>
      <c r="P186" s="318"/>
      <c r="Q186" s="318"/>
      <c r="R186" s="318"/>
      <c r="S186" s="318"/>
      <c r="T186" s="318"/>
      <c r="U186" s="318"/>
      <c r="V186" s="318"/>
      <c r="W186" s="318"/>
      <c r="X186" s="318"/>
      <c r="Y186" s="318"/>
      <c r="Z186" s="318"/>
    </row>
    <row r="187" ht="15.75" hidden="1" customHeight="1" outlineLevel="2">
      <c r="A187" s="370" t="s">
        <v>3211</v>
      </c>
      <c r="C187" s="367"/>
      <c r="D187" s="370" t="s">
        <v>3211</v>
      </c>
      <c r="E187" s="371" t="s">
        <v>3212</v>
      </c>
      <c r="H187" s="318"/>
      <c r="I187" s="318"/>
      <c r="J187" s="318"/>
      <c r="K187" s="318"/>
      <c r="L187" s="318"/>
      <c r="M187" s="318"/>
      <c r="N187" s="318"/>
      <c r="O187" s="318"/>
      <c r="P187" s="318"/>
      <c r="Q187" s="318"/>
      <c r="R187" s="318"/>
      <c r="S187" s="318"/>
      <c r="T187" s="318"/>
      <c r="U187" s="318"/>
      <c r="V187" s="318"/>
      <c r="W187" s="318"/>
      <c r="X187" s="318"/>
      <c r="Y187" s="318"/>
      <c r="Z187" s="318"/>
    </row>
    <row r="188" ht="15.75" hidden="1" customHeight="1" outlineLevel="2">
      <c r="A188" s="370" t="s">
        <v>3213</v>
      </c>
      <c r="C188" s="367"/>
      <c r="D188" s="370" t="s">
        <v>3213</v>
      </c>
      <c r="E188" s="371" t="s">
        <v>3214</v>
      </c>
      <c r="H188" s="318"/>
      <c r="I188" s="318"/>
      <c r="J188" s="318"/>
      <c r="K188" s="318"/>
      <c r="L188" s="318"/>
      <c r="M188" s="318"/>
      <c r="N188" s="318"/>
      <c r="O188" s="318"/>
      <c r="P188" s="318"/>
      <c r="Q188" s="318"/>
      <c r="R188" s="318"/>
      <c r="S188" s="318"/>
      <c r="T188" s="318"/>
      <c r="U188" s="318"/>
      <c r="V188" s="318"/>
      <c r="W188" s="318"/>
      <c r="X188" s="318"/>
      <c r="Y188" s="318"/>
      <c r="Z188" s="318"/>
    </row>
    <row r="189" ht="15.75" hidden="1" customHeight="1" outlineLevel="2">
      <c r="A189" s="370" t="s">
        <v>3215</v>
      </c>
      <c r="C189" s="367"/>
      <c r="D189" s="370" t="s">
        <v>3215</v>
      </c>
      <c r="E189" s="371" t="s">
        <v>3216</v>
      </c>
      <c r="H189" s="318"/>
      <c r="I189" s="318"/>
      <c r="J189" s="318"/>
      <c r="K189" s="318"/>
      <c r="L189" s="318"/>
      <c r="M189" s="318"/>
      <c r="N189" s="318"/>
      <c r="O189" s="318"/>
      <c r="P189" s="318"/>
      <c r="Q189" s="318"/>
      <c r="R189" s="318"/>
      <c r="S189" s="318"/>
      <c r="T189" s="318"/>
      <c r="U189" s="318"/>
      <c r="V189" s="318"/>
      <c r="W189" s="318"/>
      <c r="X189" s="318"/>
      <c r="Y189" s="318"/>
      <c r="Z189" s="318"/>
    </row>
    <row r="190" ht="15.75" hidden="1" customHeight="1" outlineLevel="2">
      <c r="A190" s="370" t="s">
        <v>3217</v>
      </c>
      <c r="C190" s="367"/>
      <c r="D190" s="370" t="s">
        <v>3217</v>
      </c>
      <c r="E190" s="371" t="s">
        <v>3218</v>
      </c>
      <c r="H190" s="318"/>
      <c r="I190" s="318"/>
      <c r="J190" s="318"/>
      <c r="K190" s="318"/>
      <c r="L190" s="318"/>
      <c r="M190" s="318"/>
      <c r="N190" s="318"/>
      <c r="O190" s="318"/>
      <c r="P190" s="318"/>
      <c r="Q190" s="318"/>
      <c r="R190" s="318"/>
      <c r="S190" s="318"/>
      <c r="T190" s="318"/>
      <c r="U190" s="318"/>
      <c r="V190" s="318"/>
      <c r="W190" s="318"/>
      <c r="X190" s="318"/>
      <c r="Y190" s="318"/>
      <c r="Z190" s="318"/>
    </row>
    <row r="191" ht="15.75" hidden="1" customHeight="1" outlineLevel="1">
      <c r="A191" s="370"/>
      <c r="C191" s="367" t="s">
        <v>3219</v>
      </c>
      <c r="D191" s="369" t="s">
        <v>3220</v>
      </c>
      <c r="H191" s="318"/>
      <c r="I191" s="318"/>
      <c r="J191" s="318"/>
      <c r="K191" s="318"/>
      <c r="L191" s="318"/>
      <c r="M191" s="318"/>
      <c r="N191" s="318"/>
      <c r="O191" s="318"/>
      <c r="P191" s="318"/>
      <c r="Q191" s="318"/>
      <c r="R191" s="318"/>
      <c r="S191" s="318"/>
      <c r="T191" s="318"/>
      <c r="U191" s="318"/>
      <c r="V191" s="318"/>
      <c r="W191" s="318"/>
      <c r="X191" s="318"/>
      <c r="Y191" s="318"/>
      <c r="Z191" s="318"/>
    </row>
    <row r="192" ht="15.75" hidden="1" customHeight="1" outlineLevel="2">
      <c r="A192" s="370" t="s">
        <v>3221</v>
      </c>
      <c r="C192" s="367"/>
      <c r="D192" s="370" t="s">
        <v>3221</v>
      </c>
      <c r="E192" s="371" t="s">
        <v>3222</v>
      </c>
      <c r="H192" s="318"/>
      <c r="I192" s="318"/>
      <c r="J192" s="318"/>
      <c r="K192" s="318"/>
      <c r="L192" s="318"/>
      <c r="M192" s="318"/>
      <c r="N192" s="318"/>
      <c r="O192" s="318"/>
      <c r="P192" s="318"/>
      <c r="Q192" s="318"/>
      <c r="R192" s="318"/>
      <c r="S192" s="318"/>
      <c r="T192" s="318"/>
      <c r="U192" s="318"/>
      <c r="V192" s="318"/>
      <c r="W192" s="318"/>
      <c r="X192" s="318"/>
      <c r="Y192" s="318"/>
      <c r="Z192" s="318"/>
    </row>
    <row r="193" ht="15.75" hidden="1" customHeight="1" outlineLevel="2">
      <c r="A193" s="370" t="s">
        <v>3223</v>
      </c>
      <c r="C193" s="367"/>
      <c r="D193" s="370" t="s">
        <v>3223</v>
      </c>
      <c r="E193" s="371" t="s">
        <v>3224</v>
      </c>
      <c r="H193" s="318"/>
      <c r="I193" s="318"/>
      <c r="J193" s="318"/>
      <c r="K193" s="318"/>
      <c r="L193" s="318"/>
      <c r="M193" s="318"/>
      <c r="N193" s="318"/>
      <c r="O193" s="318"/>
      <c r="P193" s="318"/>
      <c r="Q193" s="318"/>
      <c r="R193" s="318"/>
      <c r="S193" s="318"/>
      <c r="T193" s="318"/>
      <c r="U193" s="318"/>
      <c r="V193" s="318"/>
      <c r="W193" s="318"/>
      <c r="X193" s="318"/>
      <c r="Y193" s="318"/>
      <c r="Z193" s="318"/>
    </row>
    <row r="194" ht="15.75" hidden="1" customHeight="1" outlineLevel="2">
      <c r="A194" s="370" t="s">
        <v>3225</v>
      </c>
      <c r="C194" s="367"/>
      <c r="D194" s="370" t="s">
        <v>3225</v>
      </c>
      <c r="E194" s="371" t="s">
        <v>3226</v>
      </c>
      <c r="H194" s="318"/>
      <c r="I194" s="318"/>
      <c r="J194" s="318"/>
      <c r="K194" s="318"/>
      <c r="L194" s="318"/>
      <c r="M194" s="318"/>
      <c r="N194" s="318"/>
      <c r="O194" s="318"/>
      <c r="P194" s="318"/>
      <c r="Q194" s="318"/>
      <c r="R194" s="318"/>
      <c r="S194" s="318"/>
      <c r="T194" s="318"/>
      <c r="U194" s="318"/>
      <c r="V194" s="318"/>
      <c r="W194" s="318"/>
      <c r="X194" s="318"/>
      <c r="Y194" s="318"/>
      <c r="Z194" s="318"/>
    </row>
    <row r="195" ht="15.75" hidden="1" customHeight="1" outlineLevel="1">
      <c r="A195" s="370"/>
      <c r="C195" s="367" t="s">
        <v>3227</v>
      </c>
      <c r="D195" s="369" t="s">
        <v>3228</v>
      </c>
      <c r="H195" s="318"/>
      <c r="I195" s="318"/>
      <c r="J195" s="318"/>
      <c r="K195" s="318"/>
      <c r="L195" s="318"/>
      <c r="M195" s="318"/>
      <c r="N195" s="318"/>
      <c r="O195" s="318"/>
      <c r="P195" s="318"/>
      <c r="Q195" s="318"/>
      <c r="R195" s="318"/>
      <c r="S195" s="318"/>
      <c r="T195" s="318"/>
      <c r="U195" s="318"/>
      <c r="V195" s="318"/>
      <c r="W195" s="318"/>
      <c r="X195" s="318"/>
      <c r="Y195" s="318"/>
      <c r="Z195" s="318"/>
    </row>
    <row r="196" ht="15.0" hidden="1" customHeight="1" outlineLevel="2">
      <c r="A196" s="370" t="s">
        <v>3229</v>
      </c>
      <c r="D196" s="370" t="s">
        <v>3229</v>
      </c>
      <c r="E196" s="371" t="s">
        <v>3230</v>
      </c>
      <c r="H196" s="318"/>
      <c r="I196" s="318"/>
      <c r="J196" s="318"/>
      <c r="K196" s="318"/>
      <c r="L196" s="318"/>
      <c r="M196" s="318"/>
      <c r="N196" s="318"/>
      <c r="O196" s="318"/>
      <c r="P196" s="318"/>
      <c r="Q196" s="318"/>
      <c r="R196" s="318"/>
      <c r="S196" s="318"/>
      <c r="T196" s="318"/>
      <c r="U196" s="318"/>
      <c r="V196" s="318"/>
      <c r="W196" s="318"/>
      <c r="X196" s="318"/>
      <c r="Y196" s="318"/>
      <c r="Z196" s="318"/>
    </row>
    <row r="197" ht="15.0" hidden="1" customHeight="1" outlineLevel="2">
      <c r="A197" s="370" t="s">
        <v>3231</v>
      </c>
      <c r="D197" s="370" t="s">
        <v>3231</v>
      </c>
      <c r="E197" s="371" t="s">
        <v>3232</v>
      </c>
      <c r="H197" s="318"/>
      <c r="I197" s="318"/>
      <c r="J197" s="318"/>
      <c r="K197" s="318"/>
      <c r="L197" s="318"/>
      <c r="M197" s="318"/>
      <c r="N197" s="318"/>
      <c r="O197" s="318"/>
      <c r="P197" s="318"/>
      <c r="Q197" s="318"/>
      <c r="R197" s="318"/>
      <c r="S197" s="318"/>
      <c r="T197" s="318"/>
      <c r="U197" s="318"/>
      <c r="V197" s="318"/>
      <c r="W197" s="318"/>
      <c r="X197" s="318"/>
      <c r="Y197" s="318"/>
      <c r="Z197" s="318"/>
    </row>
    <row r="198" ht="15.0" hidden="1" customHeight="1" outlineLevel="2">
      <c r="A198" s="370" t="s">
        <v>3233</v>
      </c>
      <c r="D198" s="370" t="s">
        <v>3233</v>
      </c>
      <c r="E198" s="371" t="s">
        <v>3234</v>
      </c>
      <c r="H198" s="318"/>
      <c r="I198" s="318"/>
      <c r="J198" s="318"/>
      <c r="K198" s="318"/>
      <c r="L198" s="318"/>
      <c r="M198" s="318"/>
      <c r="N198" s="318"/>
      <c r="O198" s="318"/>
      <c r="P198" s="318"/>
      <c r="Q198" s="318"/>
      <c r="R198" s="318"/>
      <c r="S198" s="318"/>
      <c r="T198" s="318"/>
      <c r="U198" s="318"/>
      <c r="V198" s="318"/>
      <c r="W198" s="318"/>
      <c r="X198" s="318"/>
      <c r="Y198" s="318"/>
      <c r="Z198" s="318"/>
    </row>
    <row r="199" ht="15.75" hidden="1" customHeight="1" outlineLevel="1">
      <c r="A199" s="370"/>
      <c r="C199" s="367" t="s">
        <v>3235</v>
      </c>
      <c r="D199" s="369" t="s">
        <v>3236</v>
      </c>
      <c r="H199" s="318"/>
      <c r="I199" s="318"/>
      <c r="J199" s="318"/>
      <c r="K199" s="318"/>
      <c r="L199" s="318"/>
      <c r="M199" s="318"/>
      <c r="N199" s="318"/>
      <c r="O199" s="318"/>
      <c r="P199" s="318"/>
      <c r="Q199" s="318"/>
      <c r="R199" s="318"/>
      <c r="S199" s="318"/>
      <c r="T199" s="318"/>
      <c r="U199" s="318"/>
      <c r="V199" s="318"/>
      <c r="W199" s="318"/>
      <c r="X199" s="318"/>
      <c r="Y199" s="318"/>
      <c r="Z199" s="318"/>
    </row>
    <row r="200" ht="15.75" hidden="1" customHeight="1" outlineLevel="2">
      <c r="A200" s="370" t="s">
        <v>3237</v>
      </c>
      <c r="C200" s="367"/>
      <c r="D200" s="370" t="s">
        <v>3237</v>
      </c>
      <c r="E200" s="371" t="s">
        <v>3238</v>
      </c>
      <c r="H200" s="318"/>
      <c r="I200" s="318"/>
      <c r="J200" s="318"/>
      <c r="K200" s="318"/>
      <c r="L200" s="318"/>
      <c r="M200" s="318"/>
      <c r="N200" s="318"/>
      <c r="O200" s="318"/>
      <c r="P200" s="318"/>
      <c r="Q200" s="318"/>
      <c r="R200" s="318"/>
      <c r="S200" s="318"/>
      <c r="T200" s="318"/>
      <c r="U200" s="318"/>
      <c r="V200" s="318"/>
      <c r="W200" s="318"/>
      <c r="X200" s="318"/>
      <c r="Y200" s="318"/>
      <c r="Z200" s="318"/>
    </row>
    <row r="201" ht="15.75" hidden="1" customHeight="1" outlineLevel="1">
      <c r="A201" s="370"/>
      <c r="C201" s="367" t="s">
        <v>3239</v>
      </c>
      <c r="D201" s="369" t="s">
        <v>3240</v>
      </c>
      <c r="H201" s="318"/>
      <c r="I201" s="318"/>
      <c r="J201" s="318"/>
      <c r="K201" s="318"/>
      <c r="L201" s="318"/>
      <c r="M201" s="318"/>
      <c r="N201" s="318"/>
      <c r="O201" s="318"/>
      <c r="P201" s="318"/>
      <c r="Q201" s="318"/>
      <c r="R201" s="318"/>
      <c r="S201" s="318"/>
      <c r="T201" s="318"/>
      <c r="U201" s="318"/>
      <c r="V201" s="318"/>
      <c r="W201" s="318"/>
      <c r="X201" s="318"/>
      <c r="Y201" s="318"/>
      <c r="Z201" s="318"/>
    </row>
    <row r="202" ht="15.75" hidden="1" customHeight="1" outlineLevel="2">
      <c r="A202" s="370" t="s">
        <v>3241</v>
      </c>
      <c r="C202" s="367"/>
      <c r="D202" s="370" t="s">
        <v>3241</v>
      </c>
      <c r="E202" s="371" t="s">
        <v>3242</v>
      </c>
      <c r="H202" s="318"/>
      <c r="I202" s="318"/>
      <c r="J202" s="318"/>
      <c r="K202" s="318"/>
      <c r="L202" s="318"/>
      <c r="M202" s="318"/>
      <c r="N202" s="318"/>
      <c r="O202" s="318"/>
      <c r="P202" s="318"/>
      <c r="Q202" s="318"/>
      <c r="R202" s="318"/>
      <c r="S202" s="318"/>
      <c r="T202" s="318"/>
      <c r="U202" s="318"/>
      <c r="V202" s="318"/>
      <c r="W202" s="318"/>
      <c r="X202" s="318"/>
      <c r="Y202" s="318"/>
      <c r="Z202" s="318"/>
    </row>
    <row r="203" ht="15.75" hidden="1" customHeight="1" outlineLevel="2">
      <c r="A203" s="370" t="s">
        <v>3243</v>
      </c>
      <c r="C203" s="367"/>
      <c r="D203" s="370" t="s">
        <v>3243</v>
      </c>
      <c r="E203" s="371" t="s">
        <v>3244</v>
      </c>
      <c r="H203" s="318"/>
      <c r="I203" s="318"/>
      <c r="J203" s="318"/>
      <c r="K203" s="318"/>
      <c r="L203" s="318"/>
      <c r="M203" s="318"/>
      <c r="N203" s="318"/>
      <c r="O203" s="318"/>
      <c r="P203" s="318"/>
      <c r="Q203" s="318"/>
      <c r="R203" s="318"/>
      <c r="S203" s="318"/>
      <c r="T203" s="318"/>
      <c r="U203" s="318"/>
      <c r="V203" s="318"/>
      <c r="W203" s="318"/>
      <c r="X203" s="318"/>
      <c r="Y203" s="318"/>
      <c r="Z203" s="318"/>
    </row>
    <row r="204" ht="15.75" hidden="1" customHeight="1" outlineLevel="2">
      <c r="A204" s="370" t="s">
        <v>3245</v>
      </c>
      <c r="C204" s="367"/>
      <c r="D204" s="370" t="s">
        <v>3245</v>
      </c>
      <c r="E204" s="371" t="s">
        <v>3246</v>
      </c>
      <c r="H204" s="318"/>
      <c r="I204" s="318"/>
      <c r="J204" s="318"/>
      <c r="K204" s="318"/>
      <c r="L204" s="318"/>
      <c r="M204" s="318"/>
      <c r="N204" s="318"/>
      <c r="O204" s="318"/>
      <c r="P204" s="318"/>
      <c r="Q204" s="318"/>
      <c r="R204" s="318"/>
      <c r="S204" s="318"/>
      <c r="T204" s="318"/>
      <c r="U204" s="318"/>
      <c r="V204" s="318"/>
      <c r="W204" s="318"/>
      <c r="X204" s="318"/>
      <c r="Y204" s="318"/>
      <c r="Z204" s="318"/>
    </row>
    <row r="205" ht="15.75" hidden="1" customHeight="1" outlineLevel="2">
      <c r="A205" s="370" t="s">
        <v>3247</v>
      </c>
      <c r="C205" s="367"/>
      <c r="D205" s="370" t="s">
        <v>3247</v>
      </c>
      <c r="E205" s="371" t="s">
        <v>3248</v>
      </c>
      <c r="H205" s="318"/>
      <c r="I205" s="318"/>
      <c r="J205" s="318"/>
      <c r="K205" s="318"/>
      <c r="L205" s="318"/>
      <c r="M205" s="318"/>
      <c r="N205" s="318"/>
      <c r="O205" s="318"/>
      <c r="P205" s="318"/>
      <c r="Q205" s="318"/>
      <c r="R205" s="318"/>
      <c r="S205" s="318"/>
      <c r="T205" s="318"/>
      <c r="U205" s="318"/>
      <c r="V205" s="318"/>
      <c r="W205" s="318"/>
      <c r="X205" s="318"/>
      <c r="Y205" s="318"/>
      <c r="Z205" s="318"/>
    </row>
    <row r="206" ht="15.75" hidden="1" customHeight="1" outlineLevel="2">
      <c r="A206" s="370" t="s">
        <v>3249</v>
      </c>
      <c r="C206" s="367"/>
      <c r="D206" s="370" t="s">
        <v>3249</v>
      </c>
      <c r="E206" s="371" t="s">
        <v>3250</v>
      </c>
      <c r="H206" s="318"/>
      <c r="I206" s="318"/>
      <c r="J206" s="318"/>
      <c r="K206" s="318"/>
      <c r="L206" s="318"/>
      <c r="M206" s="318"/>
      <c r="N206" s="318"/>
      <c r="O206" s="318"/>
      <c r="P206" s="318"/>
      <c r="Q206" s="318"/>
      <c r="R206" s="318"/>
      <c r="S206" s="318"/>
      <c r="T206" s="318"/>
      <c r="U206" s="318"/>
      <c r="V206" s="318"/>
      <c r="W206" s="318"/>
      <c r="X206" s="318"/>
      <c r="Y206" s="318"/>
      <c r="Z206" s="318"/>
    </row>
    <row r="207" ht="15.75" hidden="1" customHeight="1" outlineLevel="2">
      <c r="A207" s="370" t="s">
        <v>3251</v>
      </c>
      <c r="C207" s="367"/>
      <c r="D207" s="370" t="s">
        <v>3251</v>
      </c>
      <c r="E207" s="371" t="s">
        <v>3252</v>
      </c>
      <c r="H207" s="318"/>
      <c r="I207" s="318"/>
      <c r="J207" s="318"/>
      <c r="K207" s="318"/>
      <c r="L207" s="318"/>
      <c r="M207" s="318"/>
      <c r="N207" s="318"/>
      <c r="O207" s="318"/>
      <c r="P207" s="318"/>
      <c r="Q207" s="318"/>
      <c r="R207" s="318"/>
      <c r="S207" s="318"/>
      <c r="T207" s="318"/>
      <c r="U207" s="318"/>
      <c r="V207" s="318"/>
      <c r="W207" s="318"/>
      <c r="X207" s="318"/>
      <c r="Y207" s="318"/>
      <c r="Z207" s="318"/>
    </row>
    <row r="208" ht="15.75" hidden="1" customHeight="1" outlineLevel="1">
      <c r="A208" s="370"/>
      <c r="C208" s="367" t="s">
        <v>3253</v>
      </c>
      <c r="D208" s="369" t="s">
        <v>3254</v>
      </c>
      <c r="H208" s="318"/>
      <c r="I208" s="318"/>
      <c r="J208" s="318"/>
      <c r="K208" s="318"/>
      <c r="L208" s="318"/>
      <c r="M208" s="318"/>
      <c r="N208" s="318"/>
      <c r="O208" s="318"/>
      <c r="P208" s="318"/>
      <c r="Q208" s="318"/>
      <c r="R208" s="318"/>
      <c r="S208" s="318"/>
      <c r="T208" s="318"/>
      <c r="U208" s="318"/>
      <c r="V208" s="318"/>
      <c r="W208" s="318"/>
      <c r="X208" s="318"/>
      <c r="Y208" s="318"/>
      <c r="Z208" s="318"/>
    </row>
    <row r="209" ht="15.75" hidden="1" customHeight="1" outlineLevel="2">
      <c r="A209" s="370" t="s">
        <v>3255</v>
      </c>
      <c r="C209" s="367"/>
      <c r="D209" s="370" t="s">
        <v>3255</v>
      </c>
      <c r="E209" s="371" t="s">
        <v>3256</v>
      </c>
      <c r="H209" s="318"/>
      <c r="I209" s="318"/>
      <c r="J209" s="318"/>
      <c r="K209" s="318"/>
      <c r="L209" s="318"/>
      <c r="M209" s="318"/>
      <c r="N209" s="318"/>
      <c r="O209" s="318"/>
      <c r="P209" s="318"/>
      <c r="Q209" s="318"/>
      <c r="R209" s="318"/>
      <c r="S209" s="318"/>
      <c r="T209" s="318"/>
      <c r="U209" s="318"/>
      <c r="V209" s="318"/>
      <c r="W209" s="318"/>
      <c r="X209" s="318"/>
      <c r="Y209" s="318"/>
      <c r="Z209" s="318"/>
    </row>
    <row r="210" ht="15.75" hidden="1" customHeight="1" outlineLevel="2">
      <c r="A210" s="370" t="s">
        <v>3257</v>
      </c>
      <c r="C210" s="367"/>
      <c r="D210" s="370" t="s">
        <v>3257</v>
      </c>
      <c r="E210" s="371" t="s">
        <v>3258</v>
      </c>
      <c r="H210" s="318"/>
      <c r="I210" s="318"/>
      <c r="J210" s="318"/>
      <c r="K210" s="318"/>
      <c r="L210" s="318"/>
      <c r="M210" s="318"/>
      <c r="N210" s="318"/>
      <c r="O210" s="318"/>
      <c r="P210" s="318"/>
      <c r="Q210" s="318"/>
      <c r="R210" s="318"/>
      <c r="S210" s="318"/>
      <c r="T210" s="318"/>
      <c r="U210" s="318"/>
      <c r="V210" s="318"/>
      <c r="W210" s="318"/>
      <c r="X210" s="318"/>
      <c r="Y210" s="318"/>
      <c r="Z210" s="318"/>
    </row>
    <row r="211" ht="15.75" hidden="1" customHeight="1" outlineLevel="2">
      <c r="A211" s="370" t="s">
        <v>3259</v>
      </c>
      <c r="C211" s="367"/>
      <c r="D211" s="370" t="s">
        <v>3259</v>
      </c>
      <c r="E211" s="371" t="s">
        <v>3260</v>
      </c>
      <c r="H211" s="318"/>
      <c r="I211" s="318"/>
      <c r="J211" s="318"/>
      <c r="K211" s="318"/>
      <c r="L211" s="318"/>
      <c r="M211" s="318"/>
      <c r="N211" s="318"/>
      <c r="O211" s="318"/>
      <c r="P211" s="318"/>
      <c r="Q211" s="318"/>
      <c r="R211" s="318"/>
      <c r="S211" s="318"/>
      <c r="T211" s="318"/>
      <c r="U211" s="318"/>
      <c r="V211" s="318"/>
      <c r="W211" s="318"/>
      <c r="X211" s="318"/>
      <c r="Y211" s="318"/>
      <c r="Z211" s="318"/>
    </row>
    <row r="212" ht="15.75" hidden="1" customHeight="1" outlineLevel="2">
      <c r="A212" s="370" t="s">
        <v>3261</v>
      </c>
      <c r="C212" s="367"/>
      <c r="D212" s="370" t="s">
        <v>3261</v>
      </c>
      <c r="E212" s="371" t="s">
        <v>3262</v>
      </c>
      <c r="H212" s="318"/>
      <c r="I212" s="318"/>
      <c r="J212" s="318"/>
      <c r="K212" s="318"/>
      <c r="L212" s="318"/>
      <c r="M212" s="318"/>
      <c r="N212" s="318"/>
      <c r="O212" s="318"/>
      <c r="P212" s="318"/>
      <c r="Q212" s="318"/>
      <c r="R212" s="318"/>
      <c r="S212" s="318"/>
      <c r="T212" s="318"/>
      <c r="U212" s="318"/>
      <c r="V212" s="318"/>
      <c r="W212" s="318"/>
      <c r="X212" s="318"/>
      <c r="Y212" s="318"/>
      <c r="Z212" s="318"/>
    </row>
    <row r="213" ht="15.75" hidden="1" customHeight="1" outlineLevel="1">
      <c r="A213" s="370"/>
      <c r="C213" s="367" t="s">
        <v>3263</v>
      </c>
      <c r="D213" s="369" t="s">
        <v>3264</v>
      </c>
      <c r="H213" s="318"/>
      <c r="I213" s="318"/>
      <c r="J213" s="318"/>
      <c r="K213" s="318"/>
      <c r="L213" s="318"/>
      <c r="M213" s="318"/>
      <c r="N213" s="318"/>
      <c r="O213" s="318"/>
      <c r="P213" s="318"/>
      <c r="Q213" s="318"/>
      <c r="R213" s="318"/>
      <c r="S213" s="318"/>
      <c r="T213" s="318"/>
      <c r="U213" s="318"/>
      <c r="V213" s="318"/>
      <c r="W213" s="318"/>
      <c r="X213" s="318"/>
      <c r="Y213" s="318"/>
      <c r="Z213" s="318"/>
    </row>
    <row r="214" ht="15.75" hidden="1" customHeight="1" outlineLevel="2">
      <c r="A214" s="370" t="s">
        <v>3265</v>
      </c>
      <c r="C214" s="367"/>
      <c r="D214" s="370" t="s">
        <v>3265</v>
      </c>
      <c r="E214" s="371" t="s">
        <v>3266</v>
      </c>
      <c r="H214" s="318"/>
      <c r="I214" s="318"/>
      <c r="J214" s="318"/>
      <c r="K214" s="318"/>
      <c r="L214" s="318"/>
      <c r="M214" s="318"/>
      <c r="N214" s="318"/>
      <c r="O214" s="318"/>
      <c r="P214" s="318"/>
      <c r="Q214" s="318"/>
      <c r="R214" s="318"/>
      <c r="S214" s="318"/>
      <c r="T214" s="318"/>
      <c r="U214" s="318"/>
      <c r="V214" s="318"/>
      <c r="W214" s="318"/>
      <c r="X214" s="318"/>
      <c r="Y214" s="318"/>
      <c r="Z214" s="318"/>
    </row>
    <row r="215" ht="15.75" hidden="1" customHeight="1" outlineLevel="2">
      <c r="A215" s="370" t="s">
        <v>3267</v>
      </c>
      <c r="C215" s="367"/>
      <c r="D215" s="370" t="s">
        <v>3267</v>
      </c>
      <c r="E215" s="371" t="s">
        <v>3268</v>
      </c>
      <c r="H215" s="318"/>
      <c r="I215" s="318"/>
      <c r="J215" s="318"/>
      <c r="K215" s="318"/>
      <c r="L215" s="318"/>
      <c r="M215" s="318"/>
      <c r="N215" s="318"/>
      <c r="O215" s="318"/>
      <c r="P215" s="318"/>
      <c r="Q215" s="318"/>
      <c r="R215" s="318"/>
      <c r="S215" s="318"/>
      <c r="T215" s="318"/>
      <c r="U215" s="318"/>
      <c r="V215" s="318"/>
      <c r="W215" s="318"/>
      <c r="X215" s="318"/>
      <c r="Y215" s="318"/>
      <c r="Z215" s="318"/>
    </row>
    <row r="216" ht="15.75" hidden="1" customHeight="1" outlineLevel="2">
      <c r="A216" s="370" t="s">
        <v>3269</v>
      </c>
      <c r="C216" s="367"/>
      <c r="D216" s="370" t="s">
        <v>3269</v>
      </c>
      <c r="E216" s="371" t="s">
        <v>3270</v>
      </c>
      <c r="H216" s="318"/>
      <c r="I216" s="318"/>
      <c r="J216" s="318"/>
      <c r="K216" s="318"/>
      <c r="L216" s="318"/>
      <c r="M216" s="318"/>
      <c r="N216" s="318"/>
      <c r="O216" s="318"/>
      <c r="P216" s="318"/>
      <c r="Q216" s="318"/>
      <c r="R216" s="318"/>
      <c r="S216" s="318"/>
      <c r="T216" s="318"/>
      <c r="U216" s="318"/>
      <c r="V216" s="318"/>
      <c r="W216" s="318"/>
      <c r="X216" s="318"/>
      <c r="Y216" s="318"/>
      <c r="Z216" s="318"/>
    </row>
    <row r="217" ht="15.75" hidden="1" customHeight="1" outlineLevel="1">
      <c r="A217" s="370"/>
      <c r="C217" s="367" t="s">
        <v>3271</v>
      </c>
      <c r="D217" s="369" t="s">
        <v>3272</v>
      </c>
      <c r="H217" s="318"/>
      <c r="I217" s="318"/>
      <c r="J217" s="318"/>
      <c r="K217" s="318"/>
      <c r="L217" s="318"/>
      <c r="M217" s="318"/>
      <c r="N217" s="318"/>
      <c r="O217" s="318"/>
      <c r="P217" s="318"/>
      <c r="Q217" s="318"/>
      <c r="R217" s="318"/>
      <c r="S217" s="318"/>
      <c r="T217" s="318"/>
      <c r="U217" s="318"/>
      <c r="V217" s="318"/>
      <c r="W217" s="318"/>
      <c r="X217" s="318"/>
      <c r="Y217" s="318"/>
      <c r="Z217" s="318"/>
    </row>
    <row r="218" ht="32.25" hidden="1" customHeight="1" outlineLevel="2">
      <c r="A218" s="370" t="s">
        <v>3273</v>
      </c>
      <c r="C218" s="367"/>
      <c r="D218" s="370" t="s">
        <v>3273</v>
      </c>
      <c r="E218" s="371" t="s">
        <v>3274</v>
      </c>
      <c r="H218" s="318"/>
      <c r="I218" s="318"/>
      <c r="J218" s="318"/>
      <c r="K218" s="318"/>
      <c r="L218" s="318"/>
      <c r="M218" s="318"/>
      <c r="N218" s="318"/>
      <c r="O218" s="318"/>
      <c r="P218" s="318"/>
      <c r="Q218" s="318"/>
      <c r="R218" s="318"/>
      <c r="S218" s="318"/>
      <c r="T218" s="318"/>
      <c r="U218" s="318"/>
      <c r="V218" s="318"/>
      <c r="W218" s="318"/>
      <c r="X218" s="318"/>
      <c r="Y218" s="318"/>
      <c r="Z218" s="318"/>
    </row>
    <row r="219" ht="15.75" hidden="1" customHeight="1" outlineLevel="2">
      <c r="A219" s="370" t="s">
        <v>3275</v>
      </c>
      <c r="C219" s="367"/>
      <c r="D219" s="370" t="s">
        <v>3275</v>
      </c>
      <c r="E219" s="371" t="s">
        <v>3276</v>
      </c>
      <c r="H219" s="318"/>
      <c r="I219" s="318"/>
      <c r="J219" s="318"/>
      <c r="K219" s="318"/>
      <c r="L219" s="318"/>
      <c r="M219" s="318"/>
      <c r="N219" s="318"/>
      <c r="O219" s="318"/>
      <c r="P219" s="318"/>
      <c r="Q219" s="318"/>
      <c r="R219" s="318"/>
      <c r="S219" s="318"/>
      <c r="T219" s="318"/>
      <c r="U219" s="318"/>
      <c r="V219" s="318"/>
      <c r="W219" s="318"/>
      <c r="X219" s="318"/>
      <c r="Y219" s="318"/>
      <c r="Z219" s="318"/>
    </row>
    <row r="220" ht="15.75" hidden="1" customHeight="1" outlineLevel="1">
      <c r="A220" s="370"/>
      <c r="C220" s="367" t="s">
        <v>3277</v>
      </c>
      <c r="D220" s="369" t="s">
        <v>3278</v>
      </c>
      <c r="H220" s="318"/>
      <c r="I220" s="318"/>
      <c r="J220" s="318"/>
      <c r="K220" s="318"/>
      <c r="L220" s="318"/>
      <c r="M220" s="318"/>
      <c r="N220" s="318"/>
      <c r="O220" s="318"/>
      <c r="P220" s="318"/>
      <c r="Q220" s="318"/>
      <c r="R220" s="318"/>
      <c r="S220" s="318"/>
      <c r="T220" s="318"/>
      <c r="U220" s="318"/>
      <c r="V220" s="318"/>
      <c r="W220" s="318"/>
      <c r="X220" s="318"/>
      <c r="Y220" s="318"/>
      <c r="Z220" s="318"/>
    </row>
    <row r="221" ht="15.75" hidden="1" customHeight="1" outlineLevel="2">
      <c r="A221" s="370" t="s">
        <v>3279</v>
      </c>
      <c r="C221" s="367"/>
      <c r="D221" s="370" t="s">
        <v>3279</v>
      </c>
      <c r="E221" s="371" t="s">
        <v>3280</v>
      </c>
      <c r="H221" s="318"/>
      <c r="I221" s="318"/>
      <c r="J221" s="318"/>
      <c r="K221" s="318"/>
      <c r="L221" s="318"/>
      <c r="M221" s="318"/>
      <c r="N221" s="318"/>
      <c r="O221" s="318"/>
      <c r="P221" s="318"/>
      <c r="Q221" s="318"/>
      <c r="R221" s="318"/>
      <c r="S221" s="318"/>
      <c r="T221" s="318"/>
      <c r="U221" s="318"/>
      <c r="V221" s="318"/>
      <c r="W221" s="318"/>
      <c r="X221" s="318"/>
      <c r="Y221" s="318"/>
      <c r="Z221" s="318"/>
    </row>
    <row r="222" ht="15.75" hidden="1" customHeight="1" outlineLevel="2">
      <c r="A222" s="370" t="s">
        <v>3281</v>
      </c>
      <c r="C222" s="367"/>
      <c r="D222" s="370" t="s">
        <v>3281</v>
      </c>
      <c r="E222" s="371" t="s">
        <v>3282</v>
      </c>
      <c r="H222" s="318"/>
      <c r="I222" s="318"/>
      <c r="J222" s="318"/>
      <c r="K222" s="318"/>
      <c r="L222" s="318"/>
      <c r="M222" s="318"/>
      <c r="N222" s="318"/>
      <c r="O222" s="318"/>
      <c r="P222" s="318"/>
      <c r="Q222" s="318"/>
      <c r="R222" s="318"/>
      <c r="S222" s="318"/>
      <c r="T222" s="318"/>
      <c r="U222" s="318"/>
      <c r="V222" s="318"/>
      <c r="W222" s="318"/>
      <c r="X222" s="318"/>
      <c r="Y222" s="318"/>
      <c r="Z222" s="318"/>
    </row>
    <row r="223" ht="15.75" hidden="1" customHeight="1" outlineLevel="1">
      <c r="A223" s="370"/>
      <c r="C223" s="367" t="s">
        <v>3283</v>
      </c>
      <c r="D223" s="369" t="s">
        <v>3284</v>
      </c>
      <c r="H223" s="318"/>
      <c r="I223" s="318"/>
      <c r="J223" s="318"/>
      <c r="K223" s="318"/>
      <c r="L223" s="318"/>
      <c r="M223" s="318"/>
      <c r="N223" s="318"/>
      <c r="O223" s="318"/>
      <c r="P223" s="318"/>
      <c r="Q223" s="318"/>
      <c r="R223" s="318"/>
      <c r="S223" s="318"/>
      <c r="T223" s="318"/>
      <c r="U223" s="318"/>
      <c r="V223" s="318"/>
      <c r="W223" s="318"/>
      <c r="X223" s="318"/>
      <c r="Y223" s="318"/>
      <c r="Z223" s="318"/>
    </row>
    <row r="224" ht="15.75" hidden="1" customHeight="1" outlineLevel="2">
      <c r="A224" s="370" t="s">
        <v>3285</v>
      </c>
      <c r="C224" s="367"/>
      <c r="D224" s="370" t="s">
        <v>3285</v>
      </c>
      <c r="E224" s="371" t="s">
        <v>3286</v>
      </c>
      <c r="H224" s="318"/>
      <c r="I224" s="318"/>
      <c r="J224" s="318"/>
      <c r="K224" s="318"/>
      <c r="L224" s="318"/>
      <c r="M224" s="318"/>
      <c r="N224" s="318"/>
      <c r="O224" s="318"/>
      <c r="P224" s="318"/>
      <c r="Q224" s="318"/>
      <c r="R224" s="318"/>
      <c r="S224" s="318"/>
      <c r="T224" s="318"/>
      <c r="U224" s="318"/>
      <c r="V224" s="318"/>
      <c r="W224" s="318"/>
      <c r="X224" s="318"/>
      <c r="Y224" s="318"/>
      <c r="Z224" s="318"/>
    </row>
    <row r="225" ht="15.75" hidden="1" customHeight="1" outlineLevel="2">
      <c r="A225" s="370" t="s">
        <v>3287</v>
      </c>
      <c r="C225" s="367"/>
      <c r="D225" s="370" t="s">
        <v>3287</v>
      </c>
      <c r="E225" s="371" t="s">
        <v>3288</v>
      </c>
      <c r="H225" s="318"/>
      <c r="I225" s="318"/>
      <c r="J225" s="318"/>
      <c r="K225" s="318"/>
      <c r="L225" s="318"/>
      <c r="M225" s="318"/>
      <c r="N225" s="318"/>
      <c r="O225" s="318"/>
      <c r="P225" s="318"/>
      <c r="Q225" s="318"/>
      <c r="R225" s="318"/>
      <c r="S225" s="318"/>
      <c r="T225" s="318"/>
      <c r="U225" s="318"/>
      <c r="V225" s="318"/>
      <c r="W225" s="318"/>
      <c r="X225" s="318"/>
      <c r="Y225" s="318"/>
      <c r="Z225" s="318"/>
    </row>
    <row r="226" ht="15.75" hidden="1" customHeight="1" outlineLevel="2">
      <c r="A226" s="370" t="s">
        <v>3289</v>
      </c>
      <c r="C226" s="367"/>
      <c r="D226" s="370" t="s">
        <v>3289</v>
      </c>
      <c r="E226" s="371" t="s">
        <v>3290</v>
      </c>
      <c r="H226" s="318"/>
      <c r="I226" s="318"/>
      <c r="J226" s="318"/>
      <c r="K226" s="318"/>
      <c r="L226" s="318"/>
      <c r="M226" s="318"/>
      <c r="N226" s="318"/>
      <c r="O226" s="318"/>
      <c r="P226" s="318"/>
      <c r="Q226" s="318"/>
      <c r="R226" s="318"/>
      <c r="S226" s="318"/>
      <c r="T226" s="318"/>
      <c r="U226" s="318"/>
      <c r="V226" s="318"/>
      <c r="W226" s="318"/>
      <c r="X226" s="318"/>
      <c r="Y226" s="318"/>
      <c r="Z226" s="318"/>
    </row>
    <row r="227" ht="15.75" hidden="1" customHeight="1" outlineLevel="2">
      <c r="A227" s="370" t="s">
        <v>3291</v>
      </c>
      <c r="C227" s="367"/>
      <c r="D227" s="370" t="s">
        <v>3291</v>
      </c>
      <c r="E227" s="371" t="s">
        <v>3292</v>
      </c>
      <c r="H227" s="318"/>
      <c r="I227" s="318"/>
      <c r="J227" s="318"/>
      <c r="K227" s="318"/>
      <c r="L227" s="318"/>
      <c r="M227" s="318"/>
      <c r="N227" s="318"/>
      <c r="O227" s="318"/>
      <c r="P227" s="318"/>
      <c r="Q227" s="318"/>
      <c r="R227" s="318"/>
      <c r="S227" s="318"/>
      <c r="T227" s="318"/>
      <c r="U227" s="318"/>
      <c r="V227" s="318"/>
      <c r="W227" s="318"/>
      <c r="X227" s="318"/>
      <c r="Y227" s="318"/>
      <c r="Z227" s="318"/>
    </row>
    <row r="228" ht="15.75" hidden="1" customHeight="1" outlineLevel="1">
      <c r="A228" s="370"/>
      <c r="C228" s="367" t="s">
        <v>3293</v>
      </c>
      <c r="D228" s="369" t="s">
        <v>3294</v>
      </c>
      <c r="H228" s="318"/>
      <c r="I228" s="318"/>
      <c r="J228" s="318"/>
      <c r="K228" s="318"/>
      <c r="L228" s="318"/>
      <c r="M228" s="318"/>
      <c r="N228" s="318"/>
      <c r="O228" s="318"/>
      <c r="P228" s="318"/>
      <c r="Q228" s="318"/>
      <c r="R228" s="318"/>
      <c r="S228" s="318"/>
      <c r="T228" s="318"/>
      <c r="U228" s="318"/>
      <c r="V228" s="318"/>
      <c r="W228" s="318"/>
      <c r="X228" s="318"/>
      <c r="Y228" s="318"/>
      <c r="Z228" s="318"/>
    </row>
    <row r="229" ht="15.75" hidden="1" customHeight="1" outlineLevel="2">
      <c r="A229" s="370" t="s">
        <v>3295</v>
      </c>
      <c r="C229" s="367"/>
      <c r="D229" s="370" t="s">
        <v>3295</v>
      </c>
      <c r="E229" s="371" t="s">
        <v>3296</v>
      </c>
      <c r="H229" s="318"/>
      <c r="I229" s="318"/>
      <c r="J229" s="318"/>
      <c r="K229" s="318"/>
      <c r="L229" s="318"/>
      <c r="M229" s="318"/>
      <c r="N229" s="318"/>
      <c r="O229" s="318"/>
      <c r="P229" s="318"/>
      <c r="Q229" s="318"/>
      <c r="R229" s="318"/>
      <c r="S229" s="318"/>
      <c r="T229" s="318"/>
      <c r="U229" s="318"/>
      <c r="V229" s="318"/>
      <c r="W229" s="318"/>
      <c r="X229" s="318"/>
      <c r="Y229" s="318"/>
      <c r="Z229" s="318"/>
    </row>
    <row r="230" ht="15.75" hidden="1" customHeight="1" outlineLevel="2">
      <c r="A230" s="370" t="s">
        <v>3297</v>
      </c>
      <c r="C230" s="367"/>
      <c r="D230" s="370" t="s">
        <v>3297</v>
      </c>
      <c r="E230" s="371" t="s">
        <v>3298</v>
      </c>
      <c r="H230" s="318"/>
      <c r="I230" s="318"/>
      <c r="J230" s="318"/>
      <c r="K230" s="318"/>
      <c r="L230" s="318"/>
      <c r="M230" s="318"/>
      <c r="N230" s="318"/>
      <c r="O230" s="318"/>
      <c r="P230" s="318"/>
      <c r="Q230" s="318"/>
      <c r="R230" s="318"/>
      <c r="S230" s="318"/>
      <c r="T230" s="318"/>
      <c r="U230" s="318"/>
      <c r="V230" s="318"/>
      <c r="W230" s="318"/>
      <c r="X230" s="318"/>
      <c r="Y230" s="318"/>
      <c r="Z230" s="318"/>
    </row>
    <row r="231" ht="15.75" hidden="1" customHeight="1" outlineLevel="1">
      <c r="A231" s="370"/>
      <c r="C231" s="367" t="s">
        <v>3299</v>
      </c>
      <c r="D231" s="369" t="s">
        <v>3300</v>
      </c>
      <c r="H231" s="318"/>
      <c r="I231" s="318"/>
      <c r="J231" s="318"/>
      <c r="K231" s="318"/>
      <c r="L231" s="318"/>
      <c r="M231" s="318"/>
      <c r="N231" s="318"/>
      <c r="O231" s="318"/>
      <c r="P231" s="318"/>
      <c r="Q231" s="318"/>
      <c r="R231" s="318"/>
      <c r="S231" s="318"/>
      <c r="T231" s="318"/>
      <c r="U231" s="318"/>
      <c r="V231" s="318"/>
      <c r="W231" s="318"/>
      <c r="X231" s="318"/>
      <c r="Y231" s="318"/>
      <c r="Z231" s="318"/>
    </row>
    <row r="232" ht="15.75" hidden="1" customHeight="1" outlineLevel="2">
      <c r="A232" s="370" t="s">
        <v>3301</v>
      </c>
      <c r="C232" s="367"/>
      <c r="D232" s="370" t="s">
        <v>3301</v>
      </c>
      <c r="E232" s="371" t="s">
        <v>3302</v>
      </c>
      <c r="G232" s="371"/>
      <c r="H232" s="318"/>
      <c r="I232" s="318"/>
      <c r="J232" s="318"/>
      <c r="K232" s="318"/>
      <c r="L232" s="318"/>
      <c r="M232" s="318"/>
      <c r="N232" s="318"/>
      <c r="O232" s="318"/>
      <c r="P232" s="318"/>
      <c r="Q232" s="318"/>
      <c r="R232" s="318"/>
      <c r="S232" s="318"/>
      <c r="T232" s="318"/>
      <c r="U232" s="318"/>
      <c r="V232" s="318"/>
      <c r="W232" s="318"/>
      <c r="X232" s="318"/>
      <c r="Y232" s="318"/>
      <c r="Z232" s="318"/>
    </row>
    <row r="233" ht="15.0" hidden="1" customHeight="1" outlineLevel="2">
      <c r="A233" s="370" t="s">
        <v>3303</v>
      </c>
      <c r="D233" s="370" t="s">
        <v>3303</v>
      </c>
      <c r="E233" s="371" t="s">
        <v>3304</v>
      </c>
      <c r="H233" s="318"/>
      <c r="I233" s="318"/>
      <c r="J233" s="318"/>
      <c r="K233" s="318"/>
      <c r="L233" s="318"/>
      <c r="M233" s="318"/>
      <c r="N233" s="318"/>
      <c r="O233" s="318"/>
      <c r="P233" s="318"/>
      <c r="Q233" s="318"/>
      <c r="R233" s="318"/>
      <c r="S233" s="318"/>
      <c r="T233" s="318"/>
      <c r="U233" s="318"/>
      <c r="V233" s="318"/>
      <c r="W233" s="318"/>
      <c r="X233" s="318"/>
      <c r="Y233" s="318"/>
      <c r="Z233" s="318"/>
    </row>
    <row r="234" ht="15.0" hidden="1" customHeight="1" outlineLevel="2">
      <c r="A234" s="370" t="s">
        <v>3305</v>
      </c>
      <c r="D234" s="370" t="s">
        <v>3305</v>
      </c>
      <c r="E234" s="371" t="s">
        <v>3306</v>
      </c>
      <c r="H234" s="318"/>
      <c r="I234" s="318"/>
      <c r="J234" s="318"/>
      <c r="K234" s="318"/>
      <c r="L234" s="318"/>
      <c r="M234" s="318"/>
      <c r="N234" s="318"/>
      <c r="O234" s="318"/>
      <c r="P234" s="318"/>
      <c r="Q234" s="318"/>
      <c r="R234" s="318"/>
      <c r="S234" s="318"/>
      <c r="T234" s="318"/>
      <c r="U234" s="318"/>
      <c r="V234" s="318"/>
      <c r="W234" s="318"/>
      <c r="X234" s="318"/>
      <c r="Y234" s="318"/>
      <c r="Z234" s="318"/>
    </row>
    <row r="235" ht="15.0" hidden="1" customHeight="1" outlineLevel="2">
      <c r="A235" s="370" t="s">
        <v>3307</v>
      </c>
      <c r="D235" s="370" t="s">
        <v>3307</v>
      </c>
      <c r="E235" s="371" t="s">
        <v>3308</v>
      </c>
      <c r="H235" s="318"/>
      <c r="I235" s="318"/>
      <c r="J235" s="318"/>
      <c r="K235" s="318"/>
      <c r="L235" s="318"/>
      <c r="M235" s="318"/>
      <c r="N235" s="318"/>
      <c r="O235" s="318"/>
      <c r="P235" s="318"/>
      <c r="Q235" s="318"/>
      <c r="R235" s="318"/>
      <c r="S235" s="318"/>
      <c r="T235" s="318"/>
      <c r="U235" s="318"/>
      <c r="V235" s="318"/>
      <c r="W235" s="318"/>
      <c r="X235" s="318"/>
      <c r="Y235" s="318"/>
      <c r="Z235" s="318"/>
    </row>
    <row r="236" ht="15.75" hidden="1" customHeight="1" outlineLevel="1">
      <c r="A236" s="370"/>
      <c r="C236" s="367" t="s">
        <v>3309</v>
      </c>
      <c r="D236" s="369" t="s">
        <v>3310</v>
      </c>
      <c r="H236" s="318"/>
      <c r="I236" s="318"/>
      <c r="J236" s="318"/>
      <c r="K236" s="318"/>
      <c r="L236" s="318"/>
      <c r="M236" s="318"/>
      <c r="N236" s="318"/>
      <c r="O236" s="318"/>
      <c r="P236" s="318"/>
      <c r="Q236" s="318"/>
      <c r="R236" s="318"/>
      <c r="S236" s="318"/>
      <c r="T236" s="318"/>
      <c r="U236" s="318"/>
      <c r="V236" s="318"/>
      <c r="W236" s="318"/>
      <c r="X236" s="318"/>
      <c r="Y236" s="318"/>
      <c r="Z236" s="318"/>
    </row>
    <row r="237" ht="29.25" hidden="1" customHeight="1" outlineLevel="2">
      <c r="A237" s="370" t="s">
        <v>3311</v>
      </c>
      <c r="D237" s="370" t="s">
        <v>3311</v>
      </c>
      <c r="E237" s="371" t="s">
        <v>3312</v>
      </c>
      <c r="H237" s="318"/>
      <c r="I237" s="318"/>
      <c r="J237" s="318"/>
      <c r="K237" s="318"/>
      <c r="L237" s="318"/>
      <c r="M237" s="318"/>
      <c r="N237" s="318"/>
      <c r="O237" s="318"/>
      <c r="P237" s="318"/>
      <c r="Q237" s="318"/>
      <c r="R237" s="318"/>
      <c r="S237" s="318"/>
      <c r="T237" s="318"/>
      <c r="U237" s="318"/>
      <c r="V237" s="318"/>
      <c r="W237" s="318"/>
      <c r="X237" s="318"/>
      <c r="Y237" s="318"/>
      <c r="Z237" s="318"/>
    </row>
    <row r="238" ht="15.75" customHeight="1" collapsed="1">
      <c r="A238" s="370"/>
      <c r="B238" s="367" t="s">
        <v>3313</v>
      </c>
      <c r="C238" s="369" t="s">
        <v>3314</v>
      </c>
      <c r="H238" s="318"/>
      <c r="I238" s="318"/>
      <c r="J238" s="318"/>
      <c r="K238" s="318"/>
      <c r="L238" s="318"/>
      <c r="M238" s="318"/>
      <c r="N238" s="318"/>
      <c r="O238" s="318"/>
      <c r="P238" s="318"/>
      <c r="Q238" s="318"/>
      <c r="R238" s="318"/>
      <c r="S238" s="318"/>
      <c r="T238" s="318"/>
      <c r="U238" s="318"/>
      <c r="V238" s="318"/>
      <c r="W238" s="318"/>
      <c r="X238" s="318"/>
      <c r="Y238" s="318"/>
      <c r="Z238" s="318"/>
    </row>
    <row r="239" ht="15.75" hidden="1" customHeight="1" outlineLevel="1">
      <c r="A239" s="370"/>
      <c r="C239" s="367" t="s">
        <v>3315</v>
      </c>
      <c r="D239" s="369" t="s">
        <v>3316</v>
      </c>
      <c r="H239" s="318"/>
      <c r="I239" s="318"/>
      <c r="J239" s="318"/>
      <c r="K239" s="318"/>
      <c r="L239" s="318"/>
      <c r="M239" s="318"/>
      <c r="N239" s="318"/>
      <c r="O239" s="318"/>
      <c r="P239" s="318"/>
      <c r="Q239" s="318"/>
      <c r="R239" s="318"/>
      <c r="S239" s="318"/>
      <c r="T239" s="318"/>
      <c r="U239" s="318"/>
      <c r="V239" s="318"/>
      <c r="W239" s="318"/>
      <c r="X239" s="318"/>
      <c r="Y239" s="318"/>
      <c r="Z239" s="318"/>
    </row>
    <row r="240" ht="15.0" hidden="1" customHeight="1" outlineLevel="2">
      <c r="A240" s="370" t="s">
        <v>3317</v>
      </c>
      <c r="D240" s="370" t="s">
        <v>3317</v>
      </c>
      <c r="E240" s="371" t="s">
        <v>3318</v>
      </c>
      <c r="H240" s="318"/>
      <c r="I240" s="318"/>
      <c r="J240" s="318"/>
      <c r="K240" s="318"/>
      <c r="L240" s="318"/>
      <c r="M240" s="318"/>
      <c r="N240" s="318"/>
      <c r="O240" s="318"/>
      <c r="P240" s="318"/>
      <c r="Q240" s="318"/>
      <c r="R240" s="318"/>
      <c r="S240" s="318"/>
      <c r="T240" s="318"/>
      <c r="U240" s="318"/>
      <c r="V240" s="318"/>
      <c r="W240" s="318"/>
      <c r="X240" s="318"/>
      <c r="Y240" s="318"/>
      <c r="Z240" s="318"/>
    </row>
    <row r="241" ht="15.0" hidden="1" customHeight="1" outlineLevel="2">
      <c r="A241" s="370" t="s">
        <v>3319</v>
      </c>
      <c r="D241" s="370" t="s">
        <v>3319</v>
      </c>
      <c r="E241" s="371" t="s">
        <v>3320</v>
      </c>
      <c r="H241" s="318"/>
      <c r="I241" s="318"/>
      <c r="J241" s="318"/>
      <c r="K241" s="318"/>
      <c r="L241" s="318"/>
      <c r="M241" s="318"/>
      <c r="N241" s="318"/>
      <c r="O241" s="318"/>
      <c r="P241" s="318"/>
      <c r="Q241" s="318"/>
      <c r="R241" s="318"/>
      <c r="S241" s="318"/>
      <c r="T241" s="318"/>
      <c r="U241" s="318"/>
      <c r="V241" s="318"/>
      <c r="W241" s="318"/>
      <c r="X241" s="318"/>
      <c r="Y241" s="318"/>
      <c r="Z241" s="318"/>
    </row>
    <row r="242" ht="15.0" hidden="1" customHeight="1" outlineLevel="2">
      <c r="A242" s="370" t="s">
        <v>3321</v>
      </c>
      <c r="D242" s="370" t="s">
        <v>3321</v>
      </c>
      <c r="E242" s="371" t="s">
        <v>3322</v>
      </c>
      <c r="H242" s="318"/>
      <c r="I242" s="318"/>
      <c r="J242" s="318"/>
      <c r="K242" s="318"/>
      <c r="L242" s="318"/>
      <c r="M242" s="318"/>
      <c r="N242" s="318"/>
      <c r="O242" s="318"/>
      <c r="P242" s="318"/>
      <c r="Q242" s="318"/>
      <c r="R242" s="318"/>
      <c r="S242" s="318"/>
      <c r="T242" s="318"/>
      <c r="U242" s="318"/>
      <c r="V242" s="318"/>
      <c r="W242" s="318"/>
      <c r="X242" s="318"/>
      <c r="Y242" s="318"/>
      <c r="Z242" s="318"/>
    </row>
    <row r="243" ht="15.0" hidden="1" customHeight="1" outlineLevel="2">
      <c r="A243" s="370" t="s">
        <v>3323</v>
      </c>
      <c r="D243" s="370" t="s">
        <v>3323</v>
      </c>
      <c r="E243" s="371" t="s">
        <v>3324</v>
      </c>
      <c r="H243" s="318"/>
      <c r="I243" s="318"/>
      <c r="J243" s="318"/>
      <c r="K243" s="318"/>
      <c r="L243" s="318"/>
      <c r="M243" s="318"/>
      <c r="N243" s="318"/>
      <c r="O243" s="318"/>
      <c r="P243" s="318"/>
      <c r="Q243" s="318"/>
      <c r="R243" s="318"/>
      <c r="S243" s="318"/>
      <c r="T243" s="318"/>
      <c r="U243" s="318"/>
      <c r="V243" s="318"/>
      <c r="W243" s="318"/>
      <c r="X243" s="318"/>
      <c r="Y243" s="318"/>
      <c r="Z243" s="318"/>
    </row>
    <row r="244" ht="15.0" hidden="1" customHeight="1" outlineLevel="2">
      <c r="A244" s="370" t="s">
        <v>3325</v>
      </c>
      <c r="E244" s="370" t="s">
        <v>3325</v>
      </c>
      <c r="F244" s="371" t="s">
        <v>3326</v>
      </c>
      <c r="G244" s="371"/>
      <c r="H244" s="318"/>
      <c r="I244" s="318"/>
      <c r="J244" s="318"/>
      <c r="K244" s="318"/>
      <c r="L244" s="318"/>
      <c r="M244" s="318"/>
      <c r="N244" s="318"/>
      <c r="O244" s="318"/>
      <c r="P244" s="318"/>
      <c r="Q244" s="318"/>
      <c r="R244" s="318"/>
      <c r="S244" s="318"/>
      <c r="T244" s="318"/>
      <c r="U244" s="318"/>
      <c r="V244" s="318"/>
      <c r="W244" s="318"/>
      <c r="X244" s="318"/>
      <c r="Y244" s="318"/>
      <c r="Z244" s="318"/>
    </row>
    <row r="245" ht="15.0" hidden="1" customHeight="1" outlineLevel="2">
      <c r="A245" s="370" t="s">
        <v>3327</v>
      </c>
      <c r="D245" s="370" t="s">
        <v>3327</v>
      </c>
      <c r="E245" s="371" t="s">
        <v>3328</v>
      </c>
      <c r="H245" s="318"/>
      <c r="I245" s="318"/>
      <c r="J245" s="318"/>
      <c r="K245" s="318"/>
      <c r="L245" s="318"/>
      <c r="M245" s="318"/>
      <c r="N245" s="318"/>
      <c r="O245" s="318"/>
      <c r="P245" s="318"/>
      <c r="Q245" s="318"/>
      <c r="R245" s="318"/>
      <c r="S245" s="318"/>
      <c r="T245" s="318"/>
      <c r="U245" s="318"/>
      <c r="V245" s="318"/>
      <c r="W245" s="318"/>
      <c r="X245" s="318"/>
      <c r="Y245" s="318"/>
      <c r="Z245" s="318"/>
    </row>
    <row r="246" ht="15.75" hidden="1" customHeight="1" outlineLevel="1">
      <c r="A246" s="370"/>
      <c r="C246" s="367" t="s">
        <v>3329</v>
      </c>
      <c r="D246" s="369" t="s">
        <v>3330</v>
      </c>
      <c r="H246" s="318"/>
      <c r="I246" s="318"/>
      <c r="J246" s="318"/>
      <c r="K246" s="318"/>
      <c r="L246" s="318"/>
      <c r="M246" s="318"/>
      <c r="N246" s="318"/>
      <c r="O246" s="318"/>
      <c r="P246" s="318"/>
      <c r="Q246" s="318"/>
      <c r="R246" s="318"/>
      <c r="S246" s="318"/>
      <c r="T246" s="318"/>
      <c r="U246" s="318"/>
      <c r="V246" s="318"/>
      <c r="W246" s="318"/>
      <c r="X246" s="318"/>
      <c r="Y246" s="318"/>
      <c r="Z246" s="318"/>
    </row>
    <row r="247" ht="15.0" hidden="1" customHeight="1" outlineLevel="2">
      <c r="A247" s="370" t="s">
        <v>3331</v>
      </c>
      <c r="D247" s="370" t="s">
        <v>3331</v>
      </c>
      <c r="E247" s="371" t="s">
        <v>3332</v>
      </c>
      <c r="H247" s="318"/>
      <c r="I247" s="318"/>
      <c r="J247" s="318"/>
      <c r="K247" s="318"/>
      <c r="L247" s="318"/>
      <c r="M247" s="318"/>
      <c r="N247" s="318"/>
      <c r="O247" s="318"/>
      <c r="P247" s="318"/>
      <c r="Q247" s="318"/>
      <c r="R247" s="318"/>
      <c r="S247" s="318"/>
      <c r="T247" s="318"/>
      <c r="U247" s="318"/>
      <c r="V247" s="318"/>
      <c r="W247" s="318"/>
      <c r="X247" s="318"/>
      <c r="Y247" s="318"/>
      <c r="Z247" s="318"/>
    </row>
    <row r="248" ht="15.0" hidden="1" customHeight="1" outlineLevel="3">
      <c r="A248" s="370" t="s">
        <v>3333</v>
      </c>
      <c r="E248" s="370" t="s">
        <v>3333</v>
      </c>
      <c r="F248" s="371" t="s">
        <v>3334</v>
      </c>
      <c r="G248" s="371"/>
      <c r="H248" s="318"/>
      <c r="I248" s="318"/>
      <c r="J248" s="318"/>
      <c r="K248" s="318"/>
      <c r="L248" s="318"/>
      <c r="M248" s="318"/>
      <c r="N248" s="318"/>
      <c r="O248" s="318"/>
      <c r="P248" s="318"/>
      <c r="Q248" s="318"/>
      <c r="R248" s="318"/>
      <c r="S248" s="318"/>
      <c r="T248" s="318"/>
      <c r="U248" s="318"/>
      <c r="V248" s="318"/>
      <c r="W248" s="318"/>
      <c r="X248" s="318"/>
      <c r="Y248" s="318"/>
      <c r="Z248" s="318"/>
    </row>
    <row r="249" ht="15.0" hidden="1" customHeight="1" outlineLevel="2">
      <c r="A249" s="370" t="s">
        <v>3335</v>
      </c>
      <c r="D249" s="370" t="s">
        <v>3335</v>
      </c>
      <c r="E249" s="371" t="s">
        <v>3336</v>
      </c>
      <c r="H249" s="318"/>
      <c r="I249" s="318"/>
      <c r="J249" s="318"/>
      <c r="K249" s="318"/>
      <c r="L249" s="318"/>
      <c r="M249" s="318"/>
      <c r="N249" s="318"/>
      <c r="O249" s="318"/>
      <c r="P249" s="318"/>
      <c r="Q249" s="318"/>
      <c r="R249" s="318"/>
      <c r="S249" s="318"/>
      <c r="T249" s="318"/>
      <c r="U249" s="318"/>
      <c r="V249" s="318"/>
      <c r="W249" s="318"/>
      <c r="X249" s="318"/>
      <c r="Y249" s="318"/>
      <c r="Z249" s="318"/>
    </row>
    <row r="250" ht="15.0" hidden="1" customHeight="1" outlineLevel="3">
      <c r="A250" s="370" t="s">
        <v>3337</v>
      </c>
      <c r="E250" s="370" t="s">
        <v>3337</v>
      </c>
      <c r="F250" s="371" t="s">
        <v>3338</v>
      </c>
      <c r="G250" s="371"/>
      <c r="H250" s="318"/>
      <c r="I250" s="318"/>
      <c r="J250" s="318"/>
      <c r="K250" s="318"/>
      <c r="L250" s="318"/>
      <c r="M250" s="318"/>
      <c r="N250" s="318"/>
      <c r="O250" s="318"/>
      <c r="P250" s="318"/>
      <c r="Q250" s="318"/>
      <c r="R250" s="318"/>
      <c r="S250" s="318"/>
      <c r="T250" s="318"/>
      <c r="U250" s="318"/>
      <c r="V250" s="318"/>
      <c r="W250" s="318"/>
      <c r="X250" s="318"/>
      <c r="Y250" s="318"/>
      <c r="Z250" s="318"/>
    </row>
    <row r="251" ht="15.0" hidden="1" customHeight="1" outlineLevel="2">
      <c r="A251" s="370" t="s">
        <v>3339</v>
      </c>
      <c r="D251" s="370" t="s">
        <v>3339</v>
      </c>
      <c r="E251" s="371" t="s">
        <v>3340</v>
      </c>
      <c r="H251" s="318"/>
      <c r="I251" s="318"/>
      <c r="J251" s="318"/>
      <c r="K251" s="318"/>
      <c r="L251" s="318"/>
      <c r="M251" s="318"/>
      <c r="N251" s="318"/>
      <c r="O251" s="318"/>
      <c r="P251" s="318"/>
      <c r="Q251" s="318"/>
      <c r="R251" s="318"/>
      <c r="S251" s="318"/>
      <c r="T251" s="318"/>
      <c r="U251" s="318"/>
      <c r="V251" s="318"/>
      <c r="W251" s="318"/>
      <c r="X251" s="318"/>
      <c r="Y251" s="318"/>
      <c r="Z251" s="318"/>
    </row>
    <row r="252" ht="15.0" hidden="1" customHeight="1" outlineLevel="2">
      <c r="A252" s="370" t="s">
        <v>3341</v>
      </c>
      <c r="D252" s="370" t="s">
        <v>3341</v>
      </c>
      <c r="E252" s="371" t="s">
        <v>3342</v>
      </c>
      <c r="H252" s="318"/>
      <c r="I252" s="318"/>
      <c r="J252" s="318"/>
      <c r="K252" s="318"/>
      <c r="L252" s="318"/>
      <c r="M252" s="318"/>
      <c r="N252" s="318"/>
      <c r="O252" s="318"/>
      <c r="P252" s="318"/>
      <c r="Q252" s="318"/>
      <c r="R252" s="318"/>
      <c r="S252" s="318"/>
      <c r="T252" s="318"/>
      <c r="U252" s="318"/>
      <c r="V252" s="318"/>
      <c r="W252" s="318"/>
      <c r="X252" s="318"/>
      <c r="Y252" s="318"/>
      <c r="Z252" s="318"/>
    </row>
    <row r="253" ht="15.0" hidden="1" customHeight="1" outlineLevel="2">
      <c r="A253" s="370" t="s">
        <v>3343</v>
      </c>
      <c r="D253" s="370" t="s">
        <v>3343</v>
      </c>
      <c r="E253" s="371" t="s">
        <v>3344</v>
      </c>
      <c r="H253" s="318"/>
      <c r="I253" s="318"/>
      <c r="J253" s="318"/>
      <c r="K253" s="318"/>
      <c r="L253" s="318"/>
      <c r="M253" s="318"/>
      <c r="N253" s="318"/>
      <c r="O253" s="318"/>
      <c r="P253" s="318"/>
      <c r="Q253" s="318"/>
      <c r="R253" s="318"/>
      <c r="S253" s="318"/>
      <c r="T253" s="318"/>
      <c r="U253" s="318"/>
      <c r="V253" s="318"/>
      <c r="W253" s="318"/>
      <c r="X253" s="318"/>
      <c r="Y253" s="318"/>
      <c r="Z253" s="318"/>
    </row>
    <row r="254" ht="15.0" hidden="1" customHeight="1" outlineLevel="2">
      <c r="A254" s="370" t="s">
        <v>3345</v>
      </c>
      <c r="D254" s="370" t="s">
        <v>3345</v>
      </c>
      <c r="E254" s="371" t="s">
        <v>3346</v>
      </c>
      <c r="H254" s="318"/>
      <c r="I254" s="318"/>
      <c r="J254" s="318"/>
      <c r="K254" s="318"/>
      <c r="L254" s="318"/>
      <c r="M254" s="318"/>
      <c r="N254" s="318"/>
      <c r="O254" s="318"/>
      <c r="P254" s="318"/>
      <c r="Q254" s="318"/>
      <c r="R254" s="318"/>
      <c r="S254" s="318"/>
      <c r="T254" s="318"/>
      <c r="U254" s="318"/>
      <c r="V254" s="318"/>
      <c r="W254" s="318"/>
      <c r="X254" s="318"/>
      <c r="Y254" s="318"/>
      <c r="Z254" s="318"/>
    </row>
    <row r="255" ht="15.0" hidden="1" customHeight="1" outlineLevel="2">
      <c r="A255" s="370" t="s">
        <v>3347</v>
      </c>
      <c r="D255" s="370" t="s">
        <v>3347</v>
      </c>
      <c r="E255" s="371" t="s">
        <v>3348</v>
      </c>
      <c r="H255" s="318"/>
      <c r="I255" s="318"/>
      <c r="J255" s="318"/>
      <c r="K255" s="318"/>
      <c r="L255" s="318"/>
      <c r="M255" s="318"/>
      <c r="N255" s="318"/>
      <c r="O255" s="318"/>
      <c r="P255" s="318"/>
      <c r="Q255" s="318"/>
      <c r="R255" s="318"/>
      <c r="S255" s="318"/>
      <c r="T255" s="318"/>
      <c r="U255" s="318"/>
      <c r="V255" s="318"/>
      <c r="W255" s="318"/>
      <c r="X255" s="318"/>
      <c r="Y255" s="318"/>
      <c r="Z255" s="318"/>
    </row>
    <row r="256" ht="33.75" hidden="1" customHeight="1" outlineLevel="1">
      <c r="A256" s="370"/>
      <c r="C256" s="367" t="s">
        <v>3349</v>
      </c>
      <c r="D256" s="369" t="s">
        <v>3350</v>
      </c>
      <c r="H256" s="318"/>
      <c r="I256" s="318"/>
      <c r="J256" s="318"/>
      <c r="K256" s="318"/>
      <c r="L256" s="318"/>
      <c r="M256" s="318"/>
      <c r="N256" s="318"/>
      <c r="O256" s="318"/>
      <c r="P256" s="318"/>
      <c r="Q256" s="318"/>
      <c r="R256" s="318"/>
      <c r="S256" s="318"/>
      <c r="T256" s="318"/>
      <c r="U256" s="318"/>
      <c r="V256" s="318"/>
      <c r="W256" s="318"/>
      <c r="X256" s="318"/>
      <c r="Y256" s="318"/>
      <c r="Z256" s="318"/>
    </row>
    <row r="257" ht="15.0" hidden="1" customHeight="1" outlineLevel="2">
      <c r="A257" s="370" t="s">
        <v>3351</v>
      </c>
      <c r="D257" s="370" t="s">
        <v>3351</v>
      </c>
      <c r="E257" s="371" t="s">
        <v>3352</v>
      </c>
      <c r="H257" s="318"/>
      <c r="I257" s="318"/>
      <c r="J257" s="318"/>
      <c r="K257" s="318"/>
      <c r="L257" s="318"/>
      <c r="M257" s="318"/>
      <c r="N257" s="318"/>
      <c r="O257" s="318"/>
      <c r="P257" s="318"/>
      <c r="Q257" s="318"/>
      <c r="R257" s="318"/>
      <c r="S257" s="318"/>
      <c r="T257" s="318"/>
      <c r="U257" s="318"/>
      <c r="V257" s="318"/>
      <c r="W257" s="318"/>
      <c r="X257" s="318"/>
      <c r="Y257" s="318"/>
      <c r="Z257" s="318"/>
    </row>
    <row r="258" ht="15.0" hidden="1" customHeight="1" outlineLevel="3">
      <c r="A258" s="370" t="s">
        <v>3353</v>
      </c>
      <c r="E258" s="370" t="s">
        <v>3353</v>
      </c>
      <c r="F258" s="371" t="s">
        <v>3354</v>
      </c>
      <c r="G258" s="371"/>
      <c r="H258" s="318"/>
      <c r="I258" s="318"/>
      <c r="J258" s="318"/>
      <c r="K258" s="318"/>
      <c r="L258" s="318"/>
      <c r="M258" s="318"/>
      <c r="N258" s="318"/>
      <c r="O258" s="318"/>
      <c r="P258" s="318"/>
      <c r="Q258" s="318"/>
      <c r="R258" s="318"/>
      <c r="S258" s="318"/>
      <c r="T258" s="318"/>
      <c r="U258" s="318"/>
      <c r="V258" s="318"/>
      <c r="W258" s="318"/>
      <c r="X258" s="318"/>
      <c r="Y258" s="318"/>
      <c r="Z258" s="318"/>
    </row>
    <row r="259" ht="15.0" hidden="1" customHeight="1" outlineLevel="2">
      <c r="A259" s="370" t="s">
        <v>3355</v>
      </c>
      <c r="D259" s="370" t="s">
        <v>3355</v>
      </c>
      <c r="E259" s="371" t="s">
        <v>3356</v>
      </c>
      <c r="H259" s="318"/>
      <c r="I259" s="318"/>
      <c r="J259" s="318"/>
      <c r="K259" s="318"/>
      <c r="L259" s="318"/>
      <c r="M259" s="318"/>
      <c r="N259" s="318"/>
      <c r="O259" s="318"/>
      <c r="P259" s="318"/>
      <c r="Q259" s="318"/>
      <c r="R259" s="318"/>
      <c r="S259" s="318"/>
      <c r="T259" s="318"/>
      <c r="U259" s="318"/>
      <c r="V259" s="318"/>
      <c r="W259" s="318"/>
      <c r="X259" s="318"/>
      <c r="Y259" s="318"/>
      <c r="Z259" s="318"/>
    </row>
    <row r="260" ht="15.0" hidden="1" customHeight="1" outlineLevel="3">
      <c r="A260" s="370" t="s">
        <v>3357</v>
      </c>
      <c r="E260" s="370" t="s">
        <v>3357</v>
      </c>
      <c r="F260" s="371" t="s">
        <v>3358</v>
      </c>
      <c r="H260" s="318"/>
      <c r="I260" s="318"/>
      <c r="J260" s="318"/>
      <c r="K260" s="318"/>
      <c r="L260" s="318"/>
      <c r="M260" s="318"/>
      <c r="N260" s="318"/>
      <c r="O260" s="318"/>
      <c r="P260" s="318"/>
      <c r="Q260" s="318"/>
      <c r="R260" s="318"/>
      <c r="S260" s="318"/>
      <c r="T260" s="318"/>
      <c r="U260" s="318"/>
      <c r="V260" s="318"/>
      <c r="W260" s="318"/>
      <c r="X260" s="318"/>
      <c r="Y260" s="318"/>
      <c r="Z260" s="318"/>
    </row>
    <row r="261" ht="15.0" hidden="1" customHeight="1" outlineLevel="2">
      <c r="A261" s="370" t="s">
        <v>3359</v>
      </c>
      <c r="D261" s="370" t="s">
        <v>3359</v>
      </c>
      <c r="E261" s="371" t="s">
        <v>3360</v>
      </c>
      <c r="F261" s="371"/>
      <c r="H261" s="318"/>
      <c r="I261" s="318"/>
      <c r="J261" s="318"/>
      <c r="K261" s="318"/>
      <c r="L261" s="318"/>
      <c r="M261" s="318"/>
      <c r="N261" s="318"/>
      <c r="O261" s="318"/>
      <c r="P261" s="318"/>
      <c r="Q261" s="318"/>
      <c r="R261" s="318"/>
      <c r="S261" s="318"/>
      <c r="T261" s="318"/>
      <c r="U261" s="318"/>
      <c r="V261" s="318"/>
      <c r="W261" s="318"/>
      <c r="X261" s="318"/>
      <c r="Y261" s="318"/>
      <c r="Z261" s="318"/>
    </row>
    <row r="262" ht="15.0" hidden="1" customHeight="1" outlineLevel="2">
      <c r="A262" s="370" t="s">
        <v>3361</v>
      </c>
      <c r="D262" s="370" t="s">
        <v>3361</v>
      </c>
      <c r="E262" s="371" t="s">
        <v>3362</v>
      </c>
      <c r="H262" s="318"/>
      <c r="I262" s="318"/>
      <c r="J262" s="318"/>
      <c r="K262" s="318"/>
      <c r="L262" s="318"/>
      <c r="M262" s="318"/>
      <c r="N262" s="318"/>
      <c r="O262" s="318"/>
      <c r="P262" s="318"/>
      <c r="Q262" s="318"/>
      <c r="R262" s="318"/>
      <c r="S262" s="318"/>
      <c r="T262" s="318"/>
      <c r="U262" s="318"/>
      <c r="V262" s="318"/>
      <c r="W262" s="318"/>
      <c r="X262" s="318"/>
      <c r="Y262" s="318"/>
      <c r="Z262" s="318"/>
    </row>
    <row r="263" ht="15.75" hidden="1" customHeight="1" outlineLevel="1">
      <c r="A263" s="370"/>
      <c r="C263" s="367" t="s">
        <v>3363</v>
      </c>
      <c r="D263" s="369" t="s">
        <v>3364</v>
      </c>
      <c r="H263" s="318"/>
      <c r="I263" s="318"/>
      <c r="J263" s="318"/>
      <c r="K263" s="318"/>
      <c r="L263" s="318"/>
      <c r="M263" s="318"/>
      <c r="N263" s="318"/>
      <c r="O263" s="318"/>
      <c r="P263" s="318"/>
      <c r="Q263" s="318"/>
      <c r="R263" s="318"/>
      <c r="S263" s="318"/>
      <c r="T263" s="318"/>
      <c r="U263" s="318"/>
      <c r="V263" s="318"/>
      <c r="W263" s="318"/>
      <c r="X263" s="318"/>
      <c r="Y263" s="318"/>
      <c r="Z263" s="318"/>
    </row>
    <row r="264" ht="15.0" hidden="1" customHeight="1" outlineLevel="2">
      <c r="A264" s="370" t="s">
        <v>3365</v>
      </c>
      <c r="D264" s="370" t="s">
        <v>3365</v>
      </c>
      <c r="E264" s="371" t="s">
        <v>3366</v>
      </c>
      <c r="H264" s="318"/>
      <c r="I264" s="318"/>
      <c r="J264" s="318"/>
      <c r="K264" s="318"/>
      <c r="L264" s="318"/>
      <c r="M264" s="318"/>
      <c r="N264" s="318"/>
      <c r="O264" s="318"/>
      <c r="P264" s="318"/>
      <c r="Q264" s="318"/>
      <c r="R264" s="318"/>
      <c r="S264" s="318"/>
      <c r="T264" s="318"/>
      <c r="U264" s="318"/>
      <c r="V264" s="318"/>
      <c r="W264" s="318"/>
      <c r="X264" s="318"/>
      <c r="Y264" s="318"/>
      <c r="Z264" s="318"/>
    </row>
    <row r="265" ht="15.0" hidden="1" customHeight="1" outlineLevel="2">
      <c r="A265" s="370" t="s">
        <v>3367</v>
      </c>
      <c r="D265" s="370" t="s">
        <v>3367</v>
      </c>
      <c r="E265" s="371" t="s">
        <v>3368</v>
      </c>
      <c r="H265" s="318"/>
      <c r="I265" s="318"/>
      <c r="J265" s="318"/>
      <c r="K265" s="318"/>
      <c r="L265" s="318"/>
      <c r="M265" s="318"/>
      <c r="N265" s="318"/>
      <c r="O265" s="318"/>
      <c r="P265" s="318"/>
      <c r="Q265" s="318"/>
      <c r="R265" s="318"/>
      <c r="S265" s="318"/>
      <c r="T265" s="318"/>
      <c r="U265" s="318"/>
      <c r="V265" s="318"/>
      <c r="W265" s="318"/>
      <c r="X265" s="318"/>
      <c r="Y265" s="318"/>
      <c r="Z265" s="318"/>
    </row>
    <row r="266" ht="15.0" hidden="1" customHeight="1" outlineLevel="2">
      <c r="A266" s="370" t="s">
        <v>3369</v>
      </c>
      <c r="D266" s="370" t="s">
        <v>3369</v>
      </c>
      <c r="E266" s="371" t="s">
        <v>3370</v>
      </c>
      <c r="H266" s="318"/>
      <c r="I266" s="318"/>
      <c r="J266" s="318"/>
      <c r="K266" s="318"/>
      <c r="L266" s="318"/>
      <c r="M266" s="318"/>
      <c r="N266" s="318"/>
      <c r="O266" s="318"/>
      <c r="P266" s="318"/>
      <c r="Q266" s="318"/>
      <c r="R266" s="318"/>
      <c r="S266" s="318"/>
      <c r="T266" s="318"/>
      <c r="U266" s="318"/>
      <c r="V266" s="318"/>
      <c r="W266" s="318"/>
      <c r="X266" s="318"/>
      <c r="Y266" s="318"/>
      <c r="Z266" s="318"/>
    </row>
    <row r="267" ht="15.0" hidden="1" customHeight="1" outlineLevel="2">
      <c r="A267" s="370" t="s">
        <v>3371</v>
      </c>
      <c r="D267" s="370" t="s">
        <v>3371</v>
      </c>
      <c r="E267" s="371" t="s">
        <v>3372</v>
      </c>
      <c r="H267" s="318"/>
      <c r="I267" s="318"/>
      <c r="J267" s="318"/>
      <c r="K267" s="318"/>
      <c r="L267" s="318"/>
      <c r="M267" s="318"/>
      <c r="N267" s="318"/>
      <c r="O267" s="318"/>
      <c r="P267" s="318"/>
      <c r="Q267" s="318"/>
      <c r="R267" s="318"/>
      <c r="S267" s="318"/>
      <c r="T267" s="318"/>
      <c r="U267" s="318"/>
      <c r="V267" s="318"/>
      <c r="W267" s="318"/>
      <c r="X267" s="318"/>
      <c r="Y267" s="318"/>
      <c r="Z267" s="318"/>
    </row>
    <row r="268" ht="15.0" hidden="1" customHeight="1" outlineLevel="2">
      <c r="A268" s="370" t="s">
        <v>3373</v>
      </c>
      <c r="D268" s="370" t="s">
        <v>3373</v>
      </c>
      <c r="E268" s="371" t="s">
        <v>3374</v>
      </c>
      <c r="H268" s="318"/>
      <c r="I268" s="318"/>
      <c r="J268" s="318"/>
      <c r="K268" s="318"/>
      <c r="L268" s="318"/>
      <c r="M268" s="318"/>
      <c r="N268" s="318"/>
      <c r="O268" s="318"/>
      <c r="P268" s="318"/>
      <c r="Q268" s="318"/>
      <c r="R268" s="318"/>
      <c r="S268" s="318"/>
      <c r="T268" s="318"/>
      <c r="U268" s="318"/>
      <c r="V268" s="318"/>
      <c r="W268" s="318"/>
      <c r="X268" s="318"/>
      <c r="Y268" s="318"/>
      <c r="Z268" s="318"/>
    </row>
    <row r="269" ht="15.0" hidden="1" customHeight="1" outlineLevel="2">
      <c r="A269" s="370" t="s">
        <v>3375</v>
      </c>
      <c r="D269" s="370" t="s">
        <v>3375</v>
      </c>
      <c r="E269" s="371" t="s">
        <v>3376</v>
      </c>
      <c r="H269" s="318"/>
      <c r="I269" s="318"/>
      <c r="J269" s="318"/>
      <c r="K269" s="318"/>
      <c r="L269" s="318"/>
      <c r="M269" s="318"/>
      <c r="N269" s="318"/>
      <c r="O269" s="318"/>
      <c r="P269" s="318"/>
      <c r="Q269" s="318"/>
      <c r="R269" s="318"/>
      <c r="S269" s="318"/>
      <c r="T269" s="318"/>
      <c r="U269" s="318"/>
      <c r="V269" s="318"/>
      <c r="W269" s="318"/>
      <c r="X269" s="318"/>
      <c r="Y269" s="318"/>
      <c r="Z269" s="318"/>
    </row>
    <row r="270" ht="15.75" hidden="1" customHeight="1" outlineLevel="1">
      <c r="A270" s="370"/>
      <c r="C270" s="367" t="s">
        <v>3377</v>
      </c>
      <c r="D270" s="369" t="s">
        <v>3378</v>
      </c>
      <c r="H270" s="318"/>
      <c r="I270" s="318"/>
      <c r="J270" s="318"/>
      <c r="K270" s="318"/>
      <c r="L270" s="318"/>
      <c r="M270" s="318"/>
      <c r="N270" s="318"/>
      <c r="O270" s="318"/>
      <c r="P270" s="318"/>
      <c r="Q270" s="318"/>
      <c r="R270" s="318"/>
      <c r="S270" s="318"/>
      <c r="T270" s="318"/>
      <c r="U270" s="318"/>
      <c r="V270" s="318"/>
      <c r="W270" s="318"/>
      <c r="X270" s="318"/>
      <c r="Y270" s="318"/>
      <c r="Z270" s="318"/>
    </row>
    <row r="271" ht="15.0" hidden="1" customHeight="1" outlineLevel="2">
      <c r="A271" s="370" t="s">
        <v>3379</v>
      </c>
      <c r="D271" s="370" t="s">
        <v>3379</v>
      </c>
      <c r="E271" s="371" t="s">
        <v>3380</v>
      </c>
      <c r="H271" s="318"/>
      <c r="I271" s="318"/>
      <c r="J271" s="318"/>
      <c r="K271" s="318"/>
      <c r="L271" s="318"/>
      <c r="M271" s="318"/>
      <c r="N271" s="318"/>
      <c r="O271" s="318"/>
      <c r="P271" s="318"/>
      <c r="Q271" s="318"/>
      <c r="R271" s="318"/>
      <c r="S271" s="318"/>
      <c r="T271" s="318"/>
      <c r="U271" s="318"/>
      <c r="V271" s="318"/>
      <c r="W271" s="318"/>
      <c r="X271" s="318"/>
      <c r="Y271" s="318"/>
      <c r="Z271" s="318"/>
    </row>
    <row r="272" ht="15.0" hidden="1" customHeight="1" outlineLevel="2">
      <c r="A272" s="370" t="s">
        <v>3381</v>
      </c>
      <c r="D272" s="370" t="s">
        <v>3381</v>
      </c>
      <c r="E272" s="371" t="s">
        <v>3382</v>
      </c>
      <c r="H272" s="318"/>
      <c r="I272" s="318"/>
      <c r="J272" s="318"/>
      <c r="K272" s="318"/>
      <c r="L272" s="318"/>
      <c r="M272" s="318"/>
      <c r="N272" s="318"/>
      <c r="O272" s="318"/>
      <c r="P272" s="318"/>
      <c r="Q272" s="318"/>
      <c r="R272" s="318"/>
      <c r="S272" s="318"/>
      <c r="T272" s="318"/>
      <c r="U272" s="318"/>
      <c r="V272" s="318"/>
      <c r="W272" s="318"/>
      <c r="X272" s="318"/>
      <c r="Y272" s="318"/>
      <c r="Z272" s="318"/>
    </row>
    <row r="273" ht="15.0" hidden="1" customHeight="1" outlineLevel="2">
      <c r="A273" s="370" t="s">
        <v>3383</v>
      </c>
      <c r="D273" s="370" t="s">
        <v>3383</v>
      </c>
      <c r="E273" s="371" t="s">
        <v>3384</v>
      </c>
      <c r="H273" s="318"/>
      <c r="I273" s="318"/>
      <c r="J273" s="318"/>
      <c r="K273" s="318"/>
      <c r="L273" s="318"/>
      <c r="M273" s="318"/>
      <c r="N273" s="318"/>
      <c r="O273" s="318"/>
      <c r="P273" s="318"/>
      <c r="Q273" s="318"/>
      <c r="R273" s="318"/>
      <c r="S273" s="318"/>
      <c r="T273" s="318"/>
      <c r="U273" s="318"/>
      <c r="V273" s="318"/>
      <c r="W273" s="318"/>
      <c r="X273" s="318"/>
      <c r="Y273" s="318"/>
      <c r="Z273" s="318"/>
    </row>
    <row r="274" ht="15.0" hidden="1" customHeight="1" outlineLevel="2">
      <c r="A274" s="370" t="s">
        <v>3385</v>
      </c>
      <c r="D274" s="370" t="s">
        <v>3385</v>
      </c>
      <c r="E274" s="371" t="s">
        <v>3386</v>
      </c>
      <c r="H274" s="318"/>
      <c r="I274" s="318"/>
      <c r="J274" s="318"/>
      <c r="K274" s="318"/>
      <c r="L274" s="318"/>
      <c r="M274" s="318"/>
      <c r="N274" s="318"/>
      <c r="O274" s="318"/>
      <c r="P274" s="318"/>
      <c r="Q274" s="318"/>
      <c r="R274" s="318"/>
      <c r="S274" s="318"/>
      <c r="T274" s="318"/>
      <c r="U274" s="318"/>
      <c r="V274" s="318"/>
      <c r="W274" s="318"/>
      <c r="X274" s="318"/>
      <c r="Y274" s="318"/>
      <c r="Z274" s="318"/>
    </row>
    <row r="275" ht="15.0" hidden="1" customHeight="1" outlineLevel="2">
      <c r="A275" s="370" t="s">
        <v>3387</v>
      </c>
      <c r="D275" s="370" t="s">
        <v>3387</v>
      </c>
      <c r="E275" s="371" t="s">
        <v>3388</v>
      </c>
      <c r="H275" s="318"/>
      <c r="I275" s="318"/>
      <c r="J275" s="318"/>
      <c r="K275" s="318"/>
      <c r="L275" s="318"/>
      <c r="M275" s="318"/>
      <c r="N275" s="318"/>
      <c r="O275" s="318"/>
      <c r="P275" s="318"/>
      <c r="Q275" s="318"/>
      <c r="R275" s="318"/>
      <c r="S275" s="318"/>
      <c r="T275" s="318"/>
      <c r="U275" s="318"/>
      <c r="V275" s="318"/>
      <c r="W275" s="318"/>
      <c r="X275" s="318"/>
      <c r="Y275" s="318"/>
      <c r="Z275" s="318"/>
    </row>
    <row r="276" ht="15.75" hidden="1" customHeight="1" outlineLevel="1">
      <c r="A276" s="370"/>
      <c r="C276" s="367" t="s">
        <v>3389</v>
      </c>
      <c r="D276" s="369" t="s">
        <v>3390</v>
      </c>
      <c r="H276" s="318"/>
      <c r="I276" s="318"/>
      <c r="J276" s="318"/>
      <c r="K276" s="318"/>
      <c r="L276" s="318"/>
      <c r="M276" s="318"/>
      <c r="N276" s="318"/>
      <c r="O276" s="318"/>
      <c r="P276" s="318"/>
      <c r="Q276" s="318"/>
      <c r="R276" s="318"/>
      <c r="S276" s="318"/>
      <c r="T276" s="318"/>
      <c r="U276" s="318"/>
      <c r="V276" s="318"/>
      <c r="W276" s="318"/>
      <c r="X276" s="318"/>
      <c r="Y276" s="318"/>
      <c r="Z276" s="318"/>
    </row>
    <row r="277" ht="15.0" hidden="1" customHeight="1" outlineLevel="2">
      <c r="A277" s="370" t="s">
        <v>3391</v>
      </c>
      <c r="D277" s="370" t="s">
        <v>3391</v>
      </c>
      <c r="E277" s="371" t="s">
        <v>3392</v>
      </c>
      <c r="H277" s="318"/>
      <c r="I277" s="318"/>
      <c r="J277" s="318"/>
      <c r="K277" s="318"/>
      <c r="L277" s="318"/>
      <c r="M277" s="318"/>
      <c r="N277" s="318"/>
      <c r="O277" s="318"/>
      <c r="P277" s="318"/>
      <c r="Q277" s="318"/>
      <c r="R277" s="318"/>
      <c r="S277" s="318"/>
      <c r="T277" s="318"/>
      <c r="U277" s="318"/>
      <c r="V277" s="318"/>
      <c r="W277" s="318"/>
      <c r="X277" s="318"/>
      <c r="Y277" s="318"/>
      <c r="Z277" s="318"/>
    </row>
    <row r="278" ht="15.0" hidden="1" customHeight="1" outlineLevel="2">
      <c r="A278" s="370" t="s">
        <v>3393</v>
      </c>
      <c r="D278" s="370" t="s">
        <v>3393</v>
      </c>
      <c r="E278" s="371" t="s">
        <v>3394</v>
      </c>
      <c r="H278" s="318"/>
      <c r="I278" s="318"/>
      <c r="J278" s="318"/>
      <c r="K278" s="318"/>
      <c r="L278" s="318"/>
      <c r="M278" s="318"/>
      <c r="N278" s="318"/>
      <c r="O278" s="318"/>
      <c r="P278" s="318"/>
      <c r="Q278" s="318"/>
      <c r="R278" s="318"/>
      <c r="S278" s="318"/>
      <c r="T278" s="318"/>
      <c r="U278" s="318"/>
      <c r="V278" s="318"/>
      <c r="W278" s="318"/>
      <c r="X278" s="318"/>
      <c r="Y278" s="318"/>
      <c r="Z278" s="318"/>
    </row>
    <row r="279" ht="15.0" hidden="1" customHeight="1" outlineLevel="2">
      <c r="A279" s="370" t="s">
        <v>3395</v>
      </c>
      <c r="D279" s="370" t="s">
        <v>3395</v>
      </c>
      <c r="E279" s="371" t="s">
        <v>3396</v>
      </c>
      <c r="H279" s="318"/>
      <c r="I279" s="318"/>
      <c r="J279" s="318"/>
      <c r="K279" s="318"/>
      <c r="L279" s="318"/>
      <c r="M279" s="318"/>
      <c r="N279" s="318"/>
      <c r="O279" s="318"/>
      <c r="P279" s="318"/>
      <c r="Q279" s="318"/>
      <c r="R279" s="318"/>
      <c r="S279" s="318"/>
      <c r="T279" s="318"/>
      <c r="U279" s="318"/>
      <c r="V279" s="318"/>
      <c r="W279" s="318"/>
      <c r="X279" s="318"/>
      <c r="Y279" s="318"/>
      <c r="Z279" s="318"/>
    </row>
    <row r="280" ht="15.0" hidden="1" customHeight="1" outlineLevel="2">
      <c r="A280" s="370" t="s">
        <v>3397</v>
      </c>
      <c r="D280" s="370" t="s">
        <v>3397</v>
      </c>
      <c r="E280" s="371" t="s">
        <v>3398</v>
      </c>
      <c r="H280" s="318"/>
      <c r="I280" s="318"/>
      <c r="J280" s="318"/>
      <c r="K280" s="318"/>
      <c r="L280" s="318"/>
      <c r="M280" s="318"/>
      <c r="N280" s="318"/>
      <c r="O280" s="318"/>
      <c r="P280" s="318"/>
      <c r="Q280" s="318"/>
      <c r="R280" s="318"/>
      <c r="S280" s="318"/>
      <c r="T280" s="318"/>
      <c r="U280" s="318"/>
      <c r="V280" s="318"/>
      <c r="W280" s="318"/>
      <c r="X280" s="318"/>
      <c r="Y280" s="318"/>
      <c r="Z280" s="318"/>
    </row>
    <row r="281" ht="15.0" hidden="1" customHeight="1" outlineLevel="2">
      <c r="A281" s="370" t="s">
        <v>3399</v>
      </c>
      <c r="D281" s="370" t="s">
        <v>3399</v>
      </c>
      <c r="E281" s="371" t="s">
        <v>3400</v>
      </c>
      <c r="H281" s="318"/>
      <c r="I281" s="318"/>
      <c r="J281" s="318"/>
      <c r="K281" s="318"/>
      <c r="L281" s="318"/>
      <c r="M281" s="318"/>
      <c r="N281" s="318"/>
      <c r="O281" s="318"/>
      <c r="P281" s="318"/>
      <c r="Q281" s="318"/>
      <c r="R281" s="318"/>
      <c r="S281" s="318"/>
      <c r="T281" s="318"/>
      <c r="U281" s="318"/>
      <c r="V281" s="318"/>
      <c r="W281" s="318"/>
      <c r="X281" s="318"/>
      <c r="Y281" s="318"/>
      <c r="Z281" s="318"/>
    </row>
    <row r="282" ht="15.0" hidden="1" customHeight="1" outlineLevel="2">
      <c r="A282" s="370" t="s">
        <v>3401</v>
      </c>
      <c r="D282" s="370" t="s">
        <v>3401</v>
      </c>
      <c r="E282" s="371" t="s">
        <v>3402</v>
      </c>
      <c r="H282" s="318"/>
      <c r="I282" s="318"/>
      <c r="J282" s="318"/>
      <c r="K282" s="318"/>
      <c r="L282" s="318"/>
      <c r="M282" s="318"/>
      <c r="N282" s="318"/>
      <c r="O282" s="318"/>
      <c r="P282" s="318"/>
      <c r="Q282" s="318"/>
      <c r="R282" s="318"/>
      <c r="S282" s="318"/>
      <c r="T282" s="318"/>
      <c r="U282" s="318"/>
      <c r="V282" s="318"/>
      <c r="W282" s="318"/>
      <c r="X282" s="318"/>
      <c r="Y282" s="318"/>
      <c r="Z282" s="318"/>
    </row>
    <row r="283" ht="15.0" hidden="1" customHeight="1" outlineLevel="2">
      <c r="A283" s="370" t="s">
        <v>3403</v>
      </c>
      <c r="D283" s="370" t="s">
        <v>3403</v>
      </c>
      <c r="E283" s="371" t="s">
        <v>3404</v>
      </c>
      <c r="H283" s="318"/>
      <c r="I283" s="318"/>
      <c r="J283" s="318"/>
      <c r="K283" s="318"/>
      <c r="L283" s="318"/>
      <c r="M283" s="318"/>
      <c r="N283" s="318"/>
      <c r="O283" s="318"/>
      <c r="P283" s="318"/>
      <c r="Q283" s="318"/>
      <c r="R283" s="318"/>
      <c r="S283" s="318"/>
      <c r="T283" s="318"/>
      <c r="U283" s="318"/>
      <c r="V283" s="318"/>
      <c r="W283" s="318"/>
      <c r="X283" s="318"/>
      <c r="Y283" s="318"/>
      <c r="Z283" s="318"/>
    </row>
    <row r="284" ht="15.0" hidden="1" customHeight="1" outlineLevel="2">
      <c r="A284" s="370" t="s">
        <v>3405</v>
      </c>
      <c r="D284" s="370" t="s">
        <v>3405</v>
      </c>
      <c r="E284" s="371" t="s">
        <v>3406</v>
      </c>
      <c r="H284" s="318"/>
      <c r="I284" s="318"/>
      <c r="J284" s="318"/>
      <c r="K284" s="318"/>
      <c r="L284" s="318"/>
      <c r="M284" s="318"/>
      <c r="N284" s="318"/>
      <c r="O284" s="318"/>
      <c r="P284" s="318"/>
      <c r="Q284" s="318"/>
      <c r="R284" s="318"/>
      <c r="S284" s="318"/>
      <c r="T284" s="318"/>
      <c r="U284" s="318"/>
      <c r="V284" s="318"/>
      <c r="W284" s="318"/>
      <c r="X284" s="318"/>
      <c r="Y284" s="318"/>
      <c r="Z284" s="318"/>
    </row>
    <row r="285" ht="15.0" hidden="1" customHeight="1" outlineLevel="2">
      <c r="A285" s="370" t="s">
        <v>3407</v>
      </c>
      <c r="D285" s="370" t="s">
        <v>3407</v>
      </c>
      <c r="E285" s="371" t="s">
        <v>3408</v>
      </c>
      <c r="H285" s="318"/>
      <c r="I285" s="318"/>
      <c r="J285" s="318"/>
      <c r="K285" s="318"/>
      <c r="L285" s="318"/>
      <c r="M285" s="318"/>
      <c r="N285" s="318"/>
      <c r="O285" s="318"/>
      <c r="P285" s="318"/>
      <c r="Q285" s="318"/>
      <c r="R285" s="318"/>
      <c r="S285" s="318"/>
      <c r="T285" s="318"/>
      <c r="U285" s="318"/>
      <c r="V285" s="318"/>
      <c r="W285" s="318"/>
      <c r="X285" s="318"/>
      <c r="Y285" s="318"/>
      <c r="Z285" s="318"/>
    </row>
    <row r="286" ht="15.75" hidden="1" customHeight="1" outlineLevel="1">
      <c r="A286" s="370"/>
      <c r="C286" s="367" t="s">
        <v>3409</v>
      </c>
      <c r="D286" s="369" t="s">
        <v>3410</v>
      </c>
      <c r="H286" s="318"/>
      <c r="I286" s="318"/>
      <c r="J286" s="318"/>
      <c r="K286" s="318"/>
      <c r="L286" s="318"/>
      <c r="M286" s="318"/>
      <c r="N286" s="318"/>
      <c r="O286" s="318"/>
      <c r="P286" s="318"/>
      <c r="Q286" s="318"/>
      <c r="R286" s="318"/>
      <c r="S286" s="318"/>
      <c r="T286" s="318"/>
      <c r="U286" s="318"/>
      <c r="V286" s="318"/>
      <c r="W286" s="318"/>
      <c r="X286" s="318"/>
      <c r="Y286" s="318"/>
      <c r="Z286" s="318"/>
    </row>
    <row r="287" ht="15.0" hidden="1" customHeight="1" outlineLevel="2">
      <c r="A287" s="370" t="s">
        <v>3411</v>
      </c>
      <c r="D287" s="370" t="s">
        <v>3411</v>
      </c>
      <c r="E287" s="371" t="s">
        <v>3412</v>
      </c>
      <c r="H287" s="318"/>
      <c r="I287" s="318"/>
      <c r="J287" s="318"/>
      <c r="K287" s="318"/>
      <c r="L287" s="318"/>
      <c r="M287" s="318"/>
      <c r="N287" s="318"/>
      <c r="O287" s="318"/>
      <c r="P287" s="318"/>
      <c r="Q287" s="318"/>
      <c r="R287" s="318"/>
      <c r="S287" s="318"/>
      <c r="T287" s="318"/>
      <c r="U287" s="318"/>
      <c r="V287" s="318"/>
      <c r="W287" s="318"/>
      <c r="X287" s="318"/>
      <c r="Y287" s="318"/>
      <c r="Z287" s="318"/>
    </row>
    <row r="288" ht="15.0" hidden="1" customHeight="1" outlineLevel="2">
      <c r="A288" s="370" t="s">
        <v>3413</v>
      </c>
      <c r="D288" s="370" t="s">
        <v>3413</v>
      </c>
      <c r="E288" s="371" t="s">
        <v>3414</v>
      </c>
      <c r="H288" s="318"/>
      <c r="I288" s="318"/>
      <c r="J288" s="318"/>
      <c r="K288" s="318"/>
      <c r="L288" s="318"/>
      <c r="M288" s="318"/>
      <c r="N288" s="318"/>
      <c r="O288" s="318"/>
      <c r="P288" s="318"/>
      <c r="Q288" s="318"/>
      <c r="R288" s="318"/>
      <c r="S288" s="318"/>
      <c r="T288" s="318"/>
      <c r="U288" s="318"/>
      <c r="V288" s="318"/>
      <c r="W288" s="318"/>
      <c r="X288" s="318"/>
      <c r="Y288" s="318"/>
      <c r="Z288" s="318"/>
    </row>
    <row r="289" ht="15.0" hidden="1" customHeight="1" outlineLevel="2">
      <c r="A289" s="370" t="s">
        <v>3415</v>
      </c>
      <c r="D289" s="370" t="s">
        <v>3415</v>
      </c>
      <c r="E289" s="371" t="s">
        <v>3416</v>
      </c>
      <c r="H289" s="318"/>
      <c r="I289" s="318"/>
      <c r="J289" s="318"/>
      <c r="K289" s="318"/>
      <c r="L289" s="318"/>
      <c r="M289" s="318"/>
      <c r="N289" s="318"/>
      <c r="O289" s="318"/>
      <c r="P289" s="318"/>
      <c r="Q289" s="318"/>
      <c r="R289" s="318"/>
      <c r="S289" s="318"/>
      <c r="T289" s="318"/>
      <c r="U289" s="318"/>
      <c r="V289" s="318"/>
      <c r="W289" s="318"/>
      <c r="X289" s="318"/>
      <c r="Y289" s="318"/>
      <c r="Z289" s="318"/>
    </row>
    <row r="290" ht="15.75" hidden="1" customHeight="1" outlineLevel="1">
      <c r="A290" s="370"/>
      <c r="C290" s="367" t="s">
        <v>3417</v>
      </c>
      <c r="D290" s="369" t="s">
        <v>3418</v>
      </c>
      <c r="H290" s="318"/>
      <c r="I290" s="318"/>
      <c r="J290" s="318"/>
      <c r="K290" s="318"/>
      <c r="L290" s="318"/>
      <c r="M290" s="318"/>
      <c r="N290" s="318"/>
      <c r="O290" s="318"/>
      <c r="P290" s="318"/>
      <c r="Q290" s="318"/>
      <c r="R290" s="318"/>
      <c r="S290" s="318"/>
      <c r="T290" s="318"/>
      <c r="U290" s="318"/>
      <c r="V290" s="318"/>
      <c r="W290" s="318"/>
      <c r="X290" s="318"/>
      <c r="Y290" s="318"/>
      <c r="Z290" s="318"/>
    </row>
    <row r="291" ht="15.0" hidden="1" customHeight="1" outlineLevel="2">
      <c r="A291" s="370" t="s">
        <v>3419</v>
      </c>
      <c r="D291" s="370" t="s">
        <v>3419</v>
      </c>
      <c r="E291" s="371" t="s">
        <v>3420</v>
      </c>
      <c r="H291" s="318"/>
      <c r="I291" s="318"/>
      <c r="J291" s="318"/>
      <c r="K291" s="318"/>
      <c r="L291" s="318"/>
      <c r="M291" s="318"/>
      <c r="N291" s="318"/>
      <c r="O291" s="318"/>
      <c r="P291" s="318"/>
      <c r="Q291" s="318"/>
      <c r="R291" s="318"/>
      <c r="S291" s="318"/>
      <c r="T291" s="318"/>
      <c r="U291" s="318"/>
      <c r="V291" s="318"/>
      <c r="W291" s="318"/>
      <c r="X291" s="318"/>
      <c r="Y291" s="318"/>
      <c r="Z291" s="318"/>
    </row>
    <row r="292" ht="15.0" hidden="1" customHeight="1" outlineLevel="2">
      <c r="A292" s="370" t="s">
        <v>3421</v>
      </c>
      <c r="D292" s="370" t="s">
        <v>3421</v>
      </c>
      <c r="E292" s="371" t="s">
        <v>3422</v>
      </c>
      <c r="H292" s="318"/>
      <c r="I292" s="318"/>
      <c r="J292" s="318"/>
      <c r="K292" s="318"/>
      <c r="L292" s="318"/>
      <c r="M292" s="318"/>
      <c r="N292" s="318"/>
      <c r="O292" s="318"/>
      <c r="P292" s="318"/>
      <c r="Q292" s="318"/>
      <c r="R292" s="318"/>
      <c r="S292" s="318"/>
      <c r="T292" s="318"/>
      <c r="U292" s="318"/>
      <c r="V292" s="318"/>
      <c r="W292" s="318"/>
      <c r="X292" s="318"/>
      <c r="Y292" s="318"/>
      <c r="Z292" s="318"/>
    </row>
    <row r="293" ht="15.0" hidden="1" customHeight="1" outlineLevel="2">
      <c r="A293" s="370" t="s">
        <v>3423</v>
      </c>
      <c r="D293" s="370" t="s">
        <v>3423</v>
      </c>
      <c r="E293" s="371" t="s">
        <v>3424</v>
      </c>
      <c r="H293" s="318"/>
      <c r="I293" s="318"/>
      <c r="J293" s="318"/>
      <c r="K293" s="318"/>
      <c r="L293" s="318"/>
      <c r="M293" s="318"/>
      <c r="N293" s="318"/>
      <c r="O293" s="318"/>
      <c r="P293" s="318"/>
      <c r="Q293" s="318"/>
      <c r="R293" s="318"/>
      <c r="S293" s="318"/>
      <c r="T293" s="318"/>
      <c r="U293" s="318"/>
      <c r="V293" s="318"/>
      <c r="W293" s="318"/>
      <c r="X293" s="318"/>
      <c r="Y293" s="318"/>
      <c r="Z293" s="318"/>
    </row>
    <row r="294" ht="15.0" hidden="1" customHeight="1" outlineLevel="2">
      <c r="A294" s="370" t="s">
        <v>3425</v>
      </c>
      <c r="D294" s="370" t="s">
        <v>3425</v>
      </c>
      <c r="E294" s="371" t="s">
        <v>3426</v>
      </c>
      <c r="H294" s="318"/>
      <c r="I294" s="318"/>
      <c r="J294" s="318"/>
      <c r="K294" s="318"/>
      <c r="L294" s="318"/>
      <c r="M294" s="318"/>
      <c r="N294" s="318"/>
      <c r="O294" s="318"/>
      <c r="P294" s="318"/>
      <c r="Q294" s="318"/>
      <c r="R294" s="318"/>
      <c r="S294" s="318"/>
      <c r="T294" s="318"/>
      <c r="U294" s="318"/>
      <c r="V294" s="318"/>
      <c r="W294" s="318"/>
      <c r="X294" s="318"/>
      <c r="Y294" s="318"/>
      <c r="Z294" s="318"/>
    </row>
    <row r="295" ht="15.75" hidden="1" customHeight="1" outlineLevel="1">
      <c r="A295" s="370"/>
      <c r="C295" s="367" t="s">
        <v>3427</v>
      </c>
      <c r="D295" s="369" t="s">
        <v>3428</v>
      </c>
      <c r="H295" s="318"/>
      <c r="I295" s="318"/>
      <c r="J295" s="318"/>
      <c r="K295" s="318"/>
      <c r="L295" s="318"/>
      <c r="M295" s="318"/>
      <c r="N295" s="318"/>
      <c r="O295" s="318"/>
      <c r="P295" s="318"/>
      <c r="Q295" s="318"/>
      <c r="R295" s="318"/>
      <c r="S295" s="318"/>
      <c r="T295" s="318"/>
      <c r="U295" s="318"/>
      <c r="V295" s="318"/>
      <c r="W295" s="318"/>
      <c r="X295" s="318"/>
      <c r="Y295" s="318"/>
      <c r="Z295" s="318"/>
    </row>
    <row r="296" ht="15.0" hidden="1" customHeight="1" outlineLevel="2">
      <c r="A296" s="370" t="s">
        <v>3429</v>
      </c>
      <c r="D296" s="370" t="s">
        <v>3429</v>
      </c>
      <c r="E296" s="371" t="s">
        <v>3430</v>
      </c>
      <c r="H296" s="318"/>
      <c r="I296" s="318"/>
      <c r="J296" s="318"/>
      <c r="K296" s="318"/>
      <c r="L296" s="318"/>
      <c r="M296" s="318"/>
      <c r="N296" s="318"/>
      <c r="O296" s="318"/>
      <c r="P296" s="318"/>
      <c r="Q296" s="318"/>
      <c r="R296" s="318"/>
      <c r="S296" s="318"/>
      <c r="T296" s="318"/>
      <c r="U296" s="318"/>
      <c r="V296" s="318"/>
      <c r="W296" s="318"/>
      <c r="X296" s="318"/>
      <c r="Y296" s="318"/>
      <c r="Z296" s="318"/>
    </row>
    <row r="297" ht="15.0" hidden="1" customHeight="1" outlineLevel="2">
      <c r="A297" s="370" t="s">
        <v>3431</v>
      </c>
      <c r="D297" s="370" t="s">
        <v>3431</v>
      </c>
      <c r="E297" s="371" t="s">
        <v>3432</v>
      </c>
      <c r="H297" s="318"/>
      <c r="I297" s="318"/>
      <c r="J297" s="318"/>
      <c r="K297" s="318"/>
      <c r="L297" s="318"/>
      <c r="M297" s="318"/>
      <c r="N297" s="318"/>
      <c r="O297" s="318"/>
      <c r="P297" s="318"/>
      <c r="Q297" s="318"/>
      <c r="R297" s="318"/>
      <c r="S297" s="318"/>
      <c r="T297" s="318"/>
      <c r="U297" s="318"/>
      <c r="V297" s="318"/>
      <c r="W297" s="318"/>
      <c r="X297" s="318"/>
      <c r="Y297" s="318"/>
      <c r="Z297" s="318"/>
    </row>
    <row r="298" ht="15.0" hidden="1" customHeight="1" outlineLevel="2">
      <c r="A298" s="370" t="s">
        <v>3433</v>
      </c>
      <c r="D298" s="370" t="s">
        <v>3433</v>
      </c>
      <c r="E298" s="371" t="s">
        <v>3434</v>
      </c>
      <c r="H298" s="318"/>
      <c r="I298" s="318"/>
      <c r="J298" s="318"/>
      <c r="K298" s="318"/>
      <c r="L298" s="318"/>
      <c r="M298" s="318"/>
      <c r="N298" s="318"/>
      <c r="O298" s="318"/>
      <c r="P298" s="318"/>
      <c r="Q298" s="318"/>
      <c r="R298" s="318"/>
      <c r="S298" s="318"/>
      <c r="T298" s="318"/>
      <c r="U298" s="318"/>
      <c r="V298" s="318"/>
      <c r="W298" s="318"/>
      <c r="X298" s="318"/>
      <c r="Y298" s="318"/>
      <c r="Z298" s="318"/>
    </row>
    <row r="299" ht="31.5" hidden="1" customHeight="1" outlineLevel="1">
      <c r="A299" s="370"/>
      <c r="C299" s="367" t="s">
        <v>3435</v>
      </c>
      <c r="D299" s="369" t="s">
        <v>3436</v>
      </c>
      <c r="H299" s="318"/>
      <c r="I299" s="318"/>
      <c r="J299" s="318"/>
      <c r="K299" s="318"/>
      <c r="L299" s="318"/>
      <c r="M299" s="318"/>
      <c r="N299" s="318"/>
      <c r="O299" s="318"/>
      <c r="P299" s="318"/>
      <c r="Q299" s="318"/>
      <c r="R299" s="318"/>
      <c r="S299" s="318"/>
      <c r="T299" s="318"/>
      <c r="U299" s="318"/>
      <c r="V299" s="318"/>
      <c r="W299" s="318"/>
      <c r="X299" s="318"/>
      <c r="Y299" s="318"/>
      <c r="Z299" s="318"/>
    </row>
    <row r="300" ht="15.0" hidden="1" customHeight="1" outlineLevel="2">
      <c r="A300" s="370" t="s">
        <v>3437</v>
      </c>
      <c r="D300" s="370" t="s">
        <v>3437</v>
      </c>
      <c r="E300" s="371" t="s">
        <v>3438</v>
      </c>
      <c r="H300" s="318"/>
      <c r="I300" s="318"/>
      <c r="J300" s="318"/>
      <c r="K300" s="318"/>
      <c r="L300" s="318"/>
      <c r="M300" s="318"/>
      <c r="N300" s="318"/>
      <c r="O300" s="318"/>
      <c r="P300" s="318"/>
      <c r="Q300" s="318"/>
      <c r="R300" s="318"/>
      <c r="S300" s="318"/>
      <c r="T300" s="318"/>
      <c r="U300" s="318"/>
      <c r="V300" s="318"/>
      <c r="W300" s="318"/>
      <c r="X300" s="318"/>
      <c r="Y300" s="318"/>
      <c r="Z300" s="318"/>
    </row>
    <row r="301" ht="15.0" hidden="1" customHeight="1" outlineLevel="2">
      <c r="A301" s="370" t="s">
        <v>3439</v>
      </c>
      <c r="C301" s="375"/>
      <c r="D301" s="370" t="s">
        <v>3439</v>
      </c>
      <c r="E301" s="371" t="s">
        <v>3440</v>
      </c>
      <c r="H301" s="318"/>
      <c r="I301" s="318"/>
      <c r="J301" s="318"/>
      <c r="K301" s="318"/>
      <c r="L301" s="318"/>
      <c r="M301" s="318"/>
      <c r="N301" s="318"/>
      <c r="O301" s="318"/>
      <c r="P301" s="318"/>
      <c r="Q301" s="318"/>
      <c r="R301" s="318"/>
      <c r="S301" s="318"/>
      <c r="T301" s="318"/>
      <c r="U301" s="318"/>
      <c r="V301" s="318"/>
      <c r="W301" s="318"/>
      <c r="X301" s="318"/>
      <c r="Y301" s="318"/>
      <c r="Z301" s="318"/>
    </row>
    <row r="302" ht="15.0" hidden="1" customHeight="1" outlineLevel="2">
      <c r="A302" s="370" t="s">
        <v>3441</v>
      </c>
      <c r="D302" s="370" t="s">
        <v>3441</v>
      </c>
      <c r="E302" s="371" t="s">
        <v>3442</v>
      </c>
      <c r="H302" s="318"/>
      <c r="I302" s="318"/>
      <c r="J302" s="318"/>
      <c r="K302" s="318"/>
      <c r="L302" s="318"/>
      <c r="M302" s="318"/>
      <c r="N302" s="318"/>
      <c r="O302" s="318"/>
      <c r="P302" s="318"/>
      <c r="Q302" s="318"/>
      <c r="R302" s="318"/>
      <c r="S302" s="318"/>
      <c r="T302" s="318"/>
      <c r="U302" s="318"/>
      <c r="V302" s="318"/>
      <c r="W302" s="318"/>
      <c r="X302" s="318"/>
      <c r="Y302" s="318"/>
      <c r="Z302" s="318"/>
    </row>
    <row r="303" ht="15.0" hidden="1" customHeight="1" outlineLevel="2">
      <c r="A303" s="370" t="s">
        <v>3443</v>
      </c>
      <c r="D303" s="370" t="s">
        <v>3443</v>
      </c>
      <c r="E303" s="371" t="s">
        <v>3444</v>
      </c>
      <c r="H303" s="318"/>
      <c r="I303" s="318"/>
      <c r="J303" s="318"/>
      <c r="K303" s="318"/>
      <c r="L303" s="318"/>
      <c r="M303" s="318"/>
      <c r="N303" s="318"/>
      <c r="O303" s="318"/>
      <c r="P303" s="318"/>
      <c r="Q303" s="318"/>
      <c r="R303" s="318"/>
      <c r="S303" s="318"/>
      <c r="T303" s="318"/>
      <c r="U303" s="318"/>
      <c r="V303" s="318"/>
      <c r="W303" s="318"/>
      <c r="X303" s="318"/>
      <c r="Y303" s="318"/>
      <c r="Z303" s="318"/>
    </row>
    <row r="304" ht="15.75" hidden="1" customHeight="1" outlineLevel="1">
      <c r="A304" s="370"/>
      <c r="C304" s="367" t="s">
        <v>3445</v>
      </c>
      <c r="D304" s="369" t="s">
        <v>3446</v>
      </c>
      <c r="H304" s="318"/>
      <c r="I304" s="318"/>
      <c r="J304" s="318"/>
      <c r="K304" s="318"/>
      <c r="L304" s="318"/>
      <c r="M304" s="318"/>
      <c r="N304" s="318"/>
      <c r="O304" s="318"/>
      <c r="P304" s="318"/>
      <c r="Q304" s="318"/>
      <c r="R304" s="318"/>
      <c r="S304" s="318"/>
      <c r="T304" s="318"/>
      <c r="U304" s="318"/>
      <c r="V304" s="318"/>
      <c r="W304" s="318"/>
      <c r="X304" s="318"/>
      <c r="Y304" s="318"/>
      <c r="Z304" s="318"/>
    </row>
    <row r="305" ht="15.0" hidden="1" customHeight="1" outlineLevel="2">
      <c r="A305" s="370" t="s">
        <v>3447</v>
      </c>
      <c r="D305" s="370" t="s">
        <v>3447</v>
      </c>
      <c r="E305" s="371" t="s">
        <v>3448</v>
      </c>
      <c r="H305" s="318"/>
      <c r="I305" s="318"/>
      <c r="J305" s="318"/>
      <c r="K305" s="318"/>
      <c r="L305" s="318"/>
      <c r="M305" s="318"/>
      <c r="N305" s="318"/>
      <c r="O305" s="318"/>
      <c r="P305" s="318"/>
      <c r="Q305" s="318"/>
      <c r="R305" s="318"/>
      <c r="S305" s="318"/>
      <c r="T305" s="318"/>
      <c r="U305" s="318"/>
      <c r="V305" s="318"/>
      <c r="W305" s="318"/>
      <c r="X305" s="318"/>
      <c r="Y305" s="318"/>
      <c r="Z305" s="318"/>
    </row>
    <row r="306" ht="15.0" hidden="1" customHeight="1" outlineLevel="2">
      <c r="A306" s="370" t="s">
        <v>3449</v>
      </c>
      <c r="D306" s="370" t="s">
        <v>3449</v>
      </c>
      <c r="E306" s="371" t="s">
        <v>3450</v>
      </c>
      <c r="H306" s="318"/>
      <c r="I306" s="318"/>
      <c r="J306" s="318"/>
      <c r="K306" s="318"/>
      <c r="L306" s="318"/>
      <c r="M306" s="318"/>
      <c r="N306" s="318"/>
      <c r="O306" s="318"/>
      <c r="P306" s="318"/>
      <c r="Q306" s="318"/>
      <c r="R306" s="318"/>
      <c r="S306" s="318"/>
      <c r="T306" s="318"/>
      <c r="U306" s="318"/>
      <c r="V306" s="318"/>
      <c r="W306" s="318"/>
      <c r="X306" s="318"/>
      <c r="Y306" s="318"/>
      <c r="Z306" s="318"/>
    </row>
    <row r="307" ht="15.0" hidden="1" customHeight="1" outlineLevel="2">
      <c r="A307" s="370" t="s">
        <v>3451</v>
      </c>
      <c r="D307" s="370" t="s">
        <v>3451</v>
      </c>
      <c r="E307" s="371" t="s">
        <v>3452</v>
      </c>
      <c r="H307" s="318"/>
      <c r="I307" s="318"/>
      <c r="J307" s="318"/>
      <c r="K307" s="318"/>
      <c r="L307" s="318"/>
      <c r="M307" s="318"/>
      <c r="N307" s="318"/>
      <c r="O307" s="318"/>
      <c r="P307" s="318"/>
      <c r="Q307" s="318"/>
      <c r="R307" s="318"/>
      <c r="S307" s="318"/>
      <c r="T307" s="318"/>
      <c r="U307" s="318"/>
      <c r="V307" s="318"/>
      <c r="W307" s="318"/>
      <c r="X307" s="318"/>
      <c r="Y307" s="318"/>
      <c r="Z307" s="318"/>
    </row>
    <row r="308" ht="15.75" hidden="1" customHeight="1" outlineLevel="1">
      <c r="A308" s="370"/>
      <c r="C308" s="367" t="s">
        <v>3453</v>
      </c>
      <c r="D308" s="369" t="s">
        <v>3454</v>
      </c>
      <c r="H308" s="318"/>
      <c r="I308" s="318"/>
      <c r="J308" s="318"/>
      <c r="K308" s="318"/>
      <c r="L308" s="318"/>
      <c r="M308" s="318"/>
      <c r="N308" s="318"/>
      <c r="O308" s="318"/>
      <c r="P308" s="318"/>
      <c r="Q308" s="318"/>
      <c r="R308" s="318"/>
      <c r="S308" s="318"/>
      <c r="T308" s="318"/>
      <c r="U308" s="318"/>
      <c r="V308" s="318"/>
      <c r="W308" s="318"/>
      <c r="X308" s="318"/>
      <c r="Y308" s="318"/>
      <c r="Z308" s="318"/>
    </row>
    <row r="309" ht="15.0" hidden="1" customHeight="1" outlineLevel="2">
      <c r="A309" s="370" t="s">
        <v>3455</v>
      </c>
      <c r="D309" s="370" t="s">
        <v>3455</v>
      </c>
      <c r="E309" s="371" t="s">
        <v>3456</v>
      </c>
      <c r="H309" s="318"/>
      <c r="I309" s="318"/>
      <c r="J309" s="318"/>
      <c r="K309" s="318"/>
      <c r="L309" s="318"/>
      <c r="M309" s="318"/>
      <c r="N309" s="318"/>
      <c r="O309" s="318"/>
      <c r="P309" s="318"/>
      <c r="Q309" s="318"/>
      <c r="R309" s="318"/>
      <c r="S309" s="318"/>
      <c r="T309" s="318"/>
      <c r="U309" s="318"/>
      <c r="V309" s="318"/>
      <c r="W309" s="318"/>
      <c r="X309" s="318"/>
      <c r="Y309" s="318"/>
      <c r="Z309" s="318"/>
    </row>
    <row r="310" ht="15.0" hidden="1" customHeight="1" outlineLevel="2">
      <c r="A310" s="370" t="s">
        <v>3457</v>
      </c>
      <c r="D310" s="370" t="s">
        <v>3457</v>
      </c>
      <c r="E310" s="371" t="s">
        <v>3458</v>
      </c>
      <c r="H310" s="318"/>
      <c r="I310" s="318"/>
      <c r="J310" s="318"/>
      <c r="K310" s="318"/>
      <c r="L310" s="318"/>
      <c r="M310" s="318"/>
      <c r="N310" s="318"/>
      <c r="O310" s="318"/>
      <c r="P310" s="318"/>
      <c r="Q310" s="318"/>
      <c r="R310" s="318"/>
      <c r="S310" s="318"/>
      <c r="T310" s="318"/>
      <c r="U310" s="318"/>
      <c r="V310" s="318"/>
      <c r="W310" s="318"/>
      <c r="X310" s="318"/>
      <c r="Y310" s="318"/>
      <c r="Z310" s="318"/>
    </row>
    <row r="311" ht="15.0" hidden="1" customHeight="1" outlineLevel="2">
      <c r="A311" s="370" t="s">
        <v>3459</v>
      </c>
      <c r="D311" s="370" t="s">
        <v>3459</v>
      </c>
      <c r="E311" s="371" t="s">
        <v>3460</v>
      </c>
      <c r="H311" s="318"/>
      <c r="I311" s="318"/>
      <c r="J311" s="318"/>
      <c r="K311" s="318"/>
      <c r="L311" s="318"/>
      <c r="M311" s="318"/>
      <c r="N311" s="318"/>
      <c r="O311" s="318"/>
      <c r="P311" s="318"/>
      <c r="Q311" s="318"/>
      <c r="R311" s="318"/>
      <c r="S311" s="318"/>
      <c r="T311" s="318"/>
      <c r="U311" s="318"/>
      <c r="V311" s="318"/>
      <c r="W311" s="318"/>
      <c r="X311" s="318"/>
      <c r="Y311" s="318"/>
      <c r="Z311" s="318"/>
    </row>
    <row r="312" ht="15.0" hidden="1" customHeight="1" outlineLevel="2">
      <c r="A312" s="370" t="s">
        <v>3461</v>
      </c>
      <c r="D312" s="370" t="s">
        <v>3461</v>
      </c>
      <c r="E312" s="371" t="s">
        <v>3462</v>
      </c>
      <c r="H312" s="318"/>
      <c r="I312" s="318"/>
      <c r="J312" s="318"/>
      <c r="K312" s="318"/>
      <c r="L312" s="318"/>
      <c r="M312" s="318"/>
      <c r="N312" s="318"/>
      <c r="O312" s="318"/>
      <c r="P312" s="318"/>
      <c r="Q312" s="318"/>
      <c r="R312" s="318"/>
      <c r="S312" s="318"/>
      <c r="T312" s="318"/>
      <c r="U312" s="318"/>
      <c r="V312" s="318"/>
      <c r="W312" s="318"/>
      <c r="X312" s="318"/>
      <c r="Y312" s="318"/>
      <c r="Z312" s="318"/>
    </row>
    <row r="313" ht="15.75" hidden="1" customHeight="1" outlineLevel="1">
      <c r="A313" s="370"/>
      <c r="C313" s="367" t="s">
        <v>3463</v>
      </c>
      <c r="D313" s="369" t="s">
        <v>3464</v>
      </c>
      <c r="H313" s="318"/>
      <c r="I313" s="318"/>
      <c r="J313" s="318"/>
      <c r="K313" s="318"/>
      <c r="L313" s="318"/>
      <c r="M313" s="318"/>
      <c r="N313" s="318"/>
      <c r="O313" s="318"/>
      <c r="P313" s="318"/>
      <c r="Q313" s="318"/>
      <c r="R313" s="318"/>
      <c r="S313" s="318"/>
      <c r="T313" s="318"/>
      <c r="U313" s="318"/>
      <c r="V313" s="318"/>
      <c r="W313" s="318"/>
      <c r="X313" s="318"/>
      <c r="Y313" s="318"/>
      <c r="Z313" s="318"/>
    </row>
    <row r="314" ht="15.0" hidden="1" customHeight="1" outlineLevel="2">
      <c r="A314" s="370" t="s">
        <v>3465</v>
      </c>
      <c r="D314" s="370" t="s">
        <v>3465</v>
      </c>
      <c r="E314" s="371" t="s">
        <v>3466</v>
      </c>
      <c r="H314" s="318"/>
      <c r="I314" s="318"/>
      <c r="J314" s="318"/>
      <c r="K314" s="318"/>
      <c r="L314" s="318"/>
      <c r="M314" s="318"/>
      <c r="N314" s="318"/>
      <c r="O314" s="318"/>
      <c r="P314" s="318"/>
      <c r="Q314" s="318"/>
      <c r="R314" s="318"/>
      <c r="S314" s="318"/>
      <c r="T314" s="318"/>
      <c r="U314" s="318"/>
      <c r="V314" s="318"/>
      <c r="W314" s="318"/>
      <c r="X314" s="318"/>
      <c r="Y314" s="318"/>
      <c r="Z314" s="318"/>
    </row>
    <row r="315" ht="32.25" hidden="1" customHeight="1" outlineLevel="1">
      <c r="A315" s="370"/>
      <c r="C315" s="367" t="s">
        <v>3467</v>
      </c>
      <c r="D315" s="369" t="s">
        <v>3468</v>
      </c>
      <c r="H315" s="318"/>
      <c r="I315" s="318"/>
      <c r="J315" s="318"/>
      <c r="K315" s="318"/>
      <c r="L315" s="318"/>
      <c r="M315" s="318"/>
      <c r="N315" s="318"/>
      <c r="O315" s="318"/>
      <c r="P315" s="318"/>
      <c r="Q315" s="318"/>
      <c r="R315" s="318"/>
      <c r="S315" s="318"/>
      <c r="T315" s="318"/>
      <c r="U315" s="318"/>
      <c r="V315" s="318"/>
      <c r="W315" s="318"/>
      <c r="X315" s="318"/>
      <c r="Y315" s="318"/>
      <c r="Z315" s="318"/>
    </row>
    <row r="316" ht="15.0" hidden="1" customHeight="1" outlineLevel="2">
      <c r="A316" s="370" t="s">
        <v>3469</v>
      </c>
      <c r="D316" s="370" t="s">
        <v>3469</v>
      </c>
      <c r="E316" s="371" t="s">
        <v>3470</v>
      </c>
      <c r="H316" s="318"/>
      <c r="I316" s="318"/>
      <c r="J316" s="318"/>
      <c r="K316" s="318"/>
      <c r="L316" s="318"/>
      <c r="M316" s="318"/>
      <c r="N316" s="318"/>
      <c r="O316" s="318"/>
      <c r="P316" s="318"/>
      <c r="Q316" s="318"/>
      <c r="R316" s="318"/>
      <c r="S316" s="318"/>
      <c r="T316" s="318"/>
      <c r="U316" s="318"/>
      <c r="V316" s="318"/>
      <c r="W316" s="318"/>
      <c r="X316" s="318"/>
      <c r="Y316" s="318"/>
      <c r="Z316" s="318"/>
    </row>
    <row r="317" ht="15.0" hidden="1" customHeight="1" outlineLevel="2">
      <c r="A317" s="370" t="s">
        <v>3471</v>
      </c>
      <c r="D317" s="370" t="s">
        <v>3471</v>
      </c>
      <c r="E317" s="371" t="s">
        <v>3472</v>
      </c>
      <c r="H317" s="318"/>
      <c r="I317" s="318"/>
      <c r="J317" s="318"/>
      <c r="K317" s="318"/>
      <c r="L317" s="318"/>
      <c r="M317" s="318"/>
      <c r="N317" s="318"/>
      <c r="O317" s="318"/>
      <c r="P317" s="318"/>
      <c r="Q317" s="318"/>
      <c r="R317" s="318"/>
      <c r="S317" s="318"/>
      <c r="T317" s="318"/>
      <c r="U317" s="318"/>
      <c r="V317" s="318"/>
      <c r="W317" s="318"/>
      <c r="X317" s="318"/>
      <c r="Y317" s="318"/>
      <c r="Z317" s="318"/>
    </row>
    <row r="318" ht="15.0" hidden="1" customHeight="1" outlineLevel="2">
      <c r="A318" s="370" t="s">
        <v>3473</v>
      </c>
      <c r="D318" s="370" t="s">
        <v>3473</v>
      </c>
      <c r="E318" s="371" t="s">
        <v>3474</v>
      </c>
      <c r="H318" s="318"/>
      <c r="I318" s="318"/>
      <c r="J318" s="318"/>
      <c r="K318" s="318"/>
      <c r="L318" s="318"/>
      <c r="M318" s="318"/>
      <c r="N318" s="318"/>
      <c r="O318" s="318"/>
      <c r="P318" s="318"/>
      <c r="Q318" s="318"/>
      <c r="R318" s="318"/>
      <c r="S318" s="318"/>
      <c r="T318" s="318"/>
      <c r="U318" s="318"/>
      <c r="V318" s="318"/>
      <c r="W318" s="318"/>
      <c r="X318" s="318"/>
      <c r="Y318" s="318"/>
      <c r="Z318" s="318"/>
    </row>
    <row r="319" ht="15.0" hidden="1" customHeight="1" outlineLevel="2">
      <c r="A319" s="370" t="s">
        <v>3475</v>
      </c>
      <c r="D319" s="370" t="s">
        <v>3475</v>
      </c>
      <c r="E319" s="371" t="s">
        <v>3476</v>
      </c>
      <c r="H319" s="318"/>
      <c r="I319" s="318"/>
      <c r="J319" s="318"/>
      <c r="K319" s="318"/>
      <c r="L319" s="318"/>
      <c r="M319" s="318"/>
      <c r="N319" s="318"/>
      <c r="O319" s="318"/>
      <c r="P319" s="318"/>
      <c r="Q319" s="318"/>
      <c r="R319" s="318"/>
      <c r="S319" s="318"/>
      <c r="T319" s="318"/>
      <c r="U319" s="318"/>
      <c r="V319" s="318"/>
      <c r="W319" s="318"/>
      <c r="X319" s="318"/>
      <c r="Y319" s="318"/>
      <c r="Z319" s="318"/>
    </row>
    <row r="320" ht="15.0" hidden="1" customHeight="1" outlineLevel="2">
      <c r="A320" s="370" t="s">
        <v>3477</v>
      </c>
      <c r="C320" s="373"/>
      <c r="D320" s="370" t="s">
        <v>3477</v>
      </c>
      <c r="E320" s="371" t="s">
        <v>3478</v>
      </c>
      <c r="H320" s="318"/>
      <c r="I320" s="318"/>
      <c r="J320" s="318"/>
      <c r="K320" s="318"/>
      <c r="L320" s="318"/>
      <c r="M320" s="318"/>
      <c r="N320" s="318"/>
      <c r="O320" s="318"/>
      <c r="P320" s="318"/>
      <c r="Q320" s="318"/>
      <c r="R320" s="318"/>
      <c r="S320" s="318"/>
      <c r="T320" s="318"/>
      <c r="U320" s="318"/>
      <c r="V320" s="318"/>
      <c r="W320" s="318"/>
      <c r="X320" s="318"/>
      <c r="Y320" s="318"/>
      <c r="Z320" s="318"/>
    </row>
    <row r="321" ht="15.0" hidden="1" customHeight="1" outlineLevel="2">
      <c r="A321" s="370" t="s">
        <v>3479</v>
      </c>
      <c r="D321" s="370" t="s">
        <v>3479</v>
      </c>
      <c r="E321" s="371" t="s">
        <v>3480</v>
      </c>
      <c r="H321" s="318"/>
      <c r="I321" s="318"/>
      <c r="J321" s="318"/>
      <c r="K321" s="318"/>
      <c r="L321" s="318"/>
      <c r="M321" s="318"/>
      <c r="N321" s="318"/>
      <c r="O321" s="318"/>
      <c r="P321" s="318"/>
      <c r="Q321" s="318"/>
      <c r="R321" s="318"/>
      <c r="S321" s="318"/>
      <c r="T321" s="318"/>
      <c r="U321" s="318"/>
      <c r="V321" s="318"/>
      <c r="W321" s="318"/>
      <c r="X321" s="318"/>
      <c r="Y321" s="318"/>
      <c r="Z321" s="318"/>
    </row>
    <row r="322" ht="15.75" hidden="1" customHeight="1" outlineLevel="1">
      <c r="A322" s="370"/>
      <c r="C322" s="367" t="s">
        <v>3481</v>
      </c>
      <c r="D322" s="369" t="s">
        <v>3482</v>
      </c>
      <c r="H322" s="318"/>
      <c r="I322" s="318"/>
      <c r="J322" s="318"/>
      <c r="K322" s="318"/>
      <c r="L322" s="318"/>
      <c r="M322" s="318"/>
      <c r="N322" s="318"/>
      <c r="O322" s="318"/>
      <c r="P322" s="318"/>
      <c r="Q322" s="318"/>
      <c r="R322" s="318"/>
      <c r="S322" s="318"/>
      <c r="T322" s="318"/>
      <c r="U322" s="318"/>
      <c r="V322" s="318"/>
      <c r="W322" s="318"/>
      <c r="X322" s="318"/>
      <c r="Y322" s="318"/>
      <c r="Z322" s="318"/>
    </row>
    <row r="323" ht="15.0" hidden="1" customHeight="1" outlineLevel="2">
      <c r="A323" s="370" t="s">
        <v>3483</v>
      </c>
      <c r="D323" s="370" t="s">
        <v>3483</v>
      </c>
      <c r="E323" s="371" t="s">
        <v>3484</v>
      </c>
      <c r="H323" s="318"/>
      <c r="I323" s="318"/>
      <c r="J323" s="318"/>
      <c r="K323" s="318"/>
      <c r="L323" s="318"/>
      <c r="M323" s="318"/>
      <c r="N323" s="318"/>
      <c r="O323" s="318"/>
      <c r="P323" s="318"/>
      <c r="Q323" s="318"/>
      <c r="R323" s="318"/>
      <c r="S323" s="318"/>
      <c r="T323" s="318"/>
      <c r="U323" s="318"/>
      <c r="V323" s="318"/>
      <c r="W323" s="318"/>
      <c r="X323" s="318"/>
      <c r="Y323" s="318"/>
      <c r="Z323" s="318"/>
    </row>
    <row r="324" ht="15.0" hidden="1" customHeight="1" outlineLevel="2">
      <c r="A324" s="370" t="s">
        <v>3485</v>
      </c>
      <c r="D324" s="370" t="s">
        <v>3485</v>
      </c>
      <c r="E324" s="371" t="s">
        <v>3486</v>
      </c>
      <c r="H324" s="318"/>
      <c r="I324" s="318"/>
      <c r="J324" s="318"/>
      <c r="K324" s="318"/>
      <c r="L324" s="318"/>
      <c r="M324" s="318"/>
      <c r="N324" s="318"/>
      <c r="O324" s="318"/>
      <c r="P324" s="318"/>
      <c r="Q324" s="318"/>
      <c r="R324" s="318"/>
      <c r="S324" s="318"/>
      <c r="T324" s="318"/>
      <c r="U324" s="318"/>
      <c r="V324" s="318"/>
      <c r="W324" s="318"/>
      <c r="X324" s="318"/>
      <c r="Y324" s="318"/>
      <c r="Z324" s="318"/>
    </row>
    <row r="325" ht="15.0" hidden="1" customHeight="1" outlineLevel="2">
      <c r="A325" s="370" t="s">
        <v>3487</v>
      </c>
      <c r="C325" s="373"/>
      <c r="D325" s="370" t="s">
        <v>3487</v>
      </c>
      <c r="E325" s="371" t="s">
        <v>3488</v>
      </c>
      <c r="H325" s="318"/>
      <c r="I325" s="318"/>
      <c r="J325" s="318"/>
      <c r="K325" s="318"/>
      <c r="L325" s="318"/>
      <c r="M325" s="318"/>
      <c r="N325" s="318"/>
      <c r="O325" s="318"/>
      <c r="P325" s="318"/>
      <c r="Q325" s="318"/>
      <c r="R325" s="318"/>
      <c r="S325" s="318"/>
      <c r="T325" s="318"/>
      <c r="U325" s="318"/>
      <c r="V325" s="318"/>
      <c r="W325" s="318"/>
      <c r="X325" s="318"/>
      <c r="Y325" s="318"/>
      <c r="Z325" s="318"/>
    </row>
    <row r="326" ht="15.75" hidden="1" customHeight="1" outlineLevel="1">
      <c r="A326" s="370"/>
      <c r="C326" s="367" t="s">
        <v>3489</v>
      </c>
      <c r="D326" s="369" t="s">
        <v>3490</v>
      </c>
      <c r="H326" s="318"/>
      <c r="I326" s="318"/>
      <c r="J326" s="318"/>
      <c r="K326" s="318"/>
      <c r="L326" s="318"/>
      <c r="M326" s="318"/>
      <c r="N326" s="318"/>
      <c r="O326" s="318"/>
      <c r="P326" s="318"/>
      <c r="Q326" s="318"/>
      <c r="R326" s="318"/>
      <c r="S326" s="318"/>
      <c r="T326" s="318"/>
      <c r="U326" s="318"/>
      <c r="V326" s="318"/>
      <c r="W326" s="318"/>
      <c r="X326" s="318"/>
      <c r="Y326" s="318"/>
      <c r="Z326" s="318"/>
    </row>
    <row r="327" ht="33.0" hidden="1" customHeight="1" outlineLevel="2">
      <c r="A327" s="370" t="s">
        <v>3491</v>
      </c>
      <c r="D327" s="370" t="s">
        <v>3491</v>
      </c>
      <c r="E327" s="371" t="s">
        <v>3492</v>
      </c>
      <c r="H327" s="318"/>
      <c r="I327" s="318"/>
      <c r="J327" s="318"/>
      <c r="K327" s="318"/>
      <c r="L327" s="318"/>
      <c r="M327" s="318"/>
      <c r="N327" s="318"/>
      <c r="O327" s="318"/>
      <c r="P327" s="318"/>
      <c r="Q327" s="318"/>
      <c r="R327" s="318"/>
      <c r="S327" s="318"/>
      <c r="T327" s="318"/>
      <c r="U327" s="318"/>
      <c r="V327" s="318"/>
      <c r="W327" s="318"/>
      <c r="X327" s="318"/>
      <c r="Y327" s="318"/>
      <c r="Z327" s="318"/>
    </row>
    <row r="328" ht="15.75" hidden="1" customHeight="1" outlineLevel="1">
      <c r="A328" s="370"/>
      <c r="C328" s="367" t="s">
        <v>3493</v>
      </c>
      <c r="D328" s="369" t="s">
        <v>3494</v>
      </c>
      <c r="H328" s="318"/>
      <c r="I328" s="318"/>
      <c r="J328" s="318"/>
      <c r="K328" s="318"/>
      <c r="L328" s="318"/>
      <c r="M328" s="318"/>
      <c r="N328" s="318"/>
      <c r="O328" s="318"/>
      <c r="P328" s="318"/>
      <c r="Q328" s="318"/>
      <c r="R328" s="318"/>
      <c r="S328" s="318"/>
      <c r="T328" s="318"/>
      <c r="U328" s="318"/>
      <c r="V328" s="318"/>
      <c r="W328" s="318"/>
      <c r="X328" s="318"/>
      <c r="Y328" s="318"/>
      <c r="Z328" s="318"/>
    </row>
    <row r="329" ht="15.0" hidden="1" customHeight="1" outlineLevel="2">
      <c r="A329" s="370" t="s">
        <v>3495</v>
      </c>
      <c r="D329" s="370" t="s">
        <v>3495</v>
      </c>
      <c r="E329" s="371" t="s">
        <v>3496</v>
      </c>
      <c r="H329" s="318"/>
      <c r="I329" s="318"/>
      <c r="J329" s="318"/>
      <c r="K329" s="318"/>
      <c r="L329" s="318"/>
      <c r="M329" s="318"/>
      <c r="N329" s="318"/>
      <c r="O329" s="318"/>
      <c r="P329" s="318"/>
      <c r="Q329" s="318"/>
      <c r="R329" s="318"/>
      <c r="S329" s="318"/>
      <c r="T329" s="318"/>
      <c r="U329" s="318"/>
      <c r="V329" s="318"/>
      <c r="W329" s="318"/>
      <c r="X329" s="318"/>
      <c r="Y329" s="318"/>
      <c r="Z329" s="318"/>
    </row>
    <row r="330" ht="31.5" hidden="1" customHeight="1" outlineLevel="1">
      <c r="A330" s="370"/>
      <c r="C330" s="367" t="s">
        <v>3497</v>
      </c>
      <c r="D330" s="369" t="s">
        <v>3498</v>
      </c>
      <c r="H330" s="318"/>
      <c r="I330" s="318"/>
      <c r="J330" s="318"/>
      <c r="K330" s="318"/>
      <c r="L330" s="318"/>
      <c r="M330" s="318"/>
      <c r="N330" s="318"/>
      <c r="O330" s="318"/>
      <c r="P330" s="318"/>
      <c r="Q330" s="318"/>
      <c r="R330" s="318"/>
      <c r="S330" s="318"/>
      <c r="T330" s="318"/>
      <c r="U330" s="318"/>
      <c r="V330" s="318"/>
      <c r="W330" s="318"/>
      <c r="X330" s="318"/>
      <c r="Y330" s="318"/>
      <c r="Z330" s="318"/>
    </row>
    <row r="331" ht="33.75" hidden="1" customHeight="1" outlineLevel="2">
      <c r="A331" s="370" t="s">
        <v>3499</v>
      </c>
      <c r="D331" s="370" t="s">
        <v>3499</v>
      </c>
      <c r="E331" s="371" t="s">
        <v>3500</v>
      </c>
      <c r="H331" s="318"/>
      <c r="I331" s="318"/>
      <c r="J331" s="318"/>
      <c r="K331" s="318"/>
      <c r="L331" s="318"/>
      <c r="M331" s="318"/>
      <c r="N331" s="318"/>
      <c r="O331" s="318"/>
      <c r="P331" s="318"/>
      <c r="Q331" s="318"/>
      <c r="R331" s="318"/>
      <c r="S331" s="318"/>
      <c r="T331" s="318"/>
      <c r="U331" s="318"/>
      <c r="V331" s="318"/>
      <c r="W331" s="318"/>
      <c r="X331" s="318"/>
      <c r="Y331" s="318"/>
      <c r="Z331" s="318"/>
    </row>
    <row r="332" ht="15.75" customHeight="1" collapsed="1">
      <c r="A332" s="370"/>
      <c r="B332" s="367" t="s">
        <v>3501</v>
      </c>
      <c r="C332" s="369" t="s">
        <v>3502</v>
      </c>
      <c r="H332" s="318"/>
      <c r="I332" s="318"/>
      <c r="J332" s="318"/>
      <c r="K332" s="318"/>
      <c r="L332" s="318"/>
      <c r="M332" s="318"/>
      <c r="N332" s="318"/>
      <c r="O332" s="318"/>
      <c r="P332" s="318"/>
      <c r="Q332" s="318"/>
      <c r="R332" s="318"/>
      <c r="S332" s="318"/>
      <c r="T332" s="318"/>
      <c r="U332" s="318"/>
      <c r="V332" s="318"/>
      <c r="W332" s="318"/>
      <c r="X332" s="318"/>
      <c r="Y332" s="318"/>
      <c r="Z332" s="318"/>
    </row>
    <row r="333" ht="15.75" hidden="1" customHeight="1" outlineLevel="1">
      <c r="A333" s="370"/>
      <c r="B333" s="367"/>
      <c r="C333" s="367" t="s">
        <v>3503</v>
      </c>
      <c r="D333" s="369" t="s">
        <v>3504</v>
      </c>
      <c r="H333" s="318"/>
      <c r="I333" s="318"/>
      <c r="J333" s="318"/>
      <c r="K333" s="318"/>
      <c r="L333" s="318"/>
      <c r="M333" s="318"/>
      <c r="N333" s="318"/>
      <c r="O333" s="318"/>
      <c r="P333" s="318"/>
      <c r="Q333" s="318"/>
      <c r="R333" s="318"/>
      <c r="S333" s="318"/>
      <c r="T333" s="318"/>
      <c r="U333" s="318"/>
      <c r="V333" s="318"/>
      <c r="W333" s="318"/>
      <c r="X333" s="318"/>
      <c r="Y333" s="318"/>
      <c r="Z333" s="318"/>
    </row>
    <row r="334" ht="15.0" hidden="1" customHeight="1" outlineLevel="2">
      <c r="A334" s="370" t="s">
        <v>3505</v>
      </c>
      <c r="D334" s="370" t="s">
        <v>3505</v>
      </c>
      <c r="E334" s="371" t="s">
        <v>3506</v>
      </c>
      <c r="G334" s="371"/>
      <c r="H334" s="318"/>
      <c r="I334" s="318"/>
      <c r="J334" s="318"/>
      <c r="K334" s="318"/>
      <c r="L334" s="318"/>
      <c r="M334" s="318"/>
      <c r="N334" s="318"/>
      <c r="O334" s="318"/>
      <c r="P334" s="318"/>
      <c r="Q334" s="318"/>
      <c r="R334" s="318"/>
      <c r="S334" s="318"/>
      <c r="T334" s="318"/>
      <c r="U334" s="318"/>
      <c r="V334" s="318"/>
      <c r="W334" s="318"/>
      <c r="X334" s="318"/>
      <c r="Y334" s="318"/>
      <c r="Z334" s="318"/>
    </row>
    <row r="335" ht="33.75" hidden="1" customHeight="1" outlineLevel="1">
      <c r="A335" s="370"/>
      <c r="C335" s="367" t="s">
        <v>3507</v>
      </c>
      <c r="D335" s="369" t="s">
        <v>3508</v>
      </c>
      <c r="H335" s="318"/>
      <c r="I335" s="318"/>
      <c r="J335" s="318"/>
      <c r="K335" s="318"/>
      <c r="L335" s="318"/>
      <c r="M335" s="318"/>
      <c r="N335" s="318"/>
      <c r="O335" s="318"/>
      <c r="P335" s="318"/>
      <c r="Q335" s="318"/>
      <c r="R335" s="318"/>
      <c r="S335" s="318"/>
      <c r="T335" s="318"/>
      <c r="U335" s="318"/>
      <c r="V335" s="318"/>
      <c r="W335" s="318"/>
      <c r="X335" s="318"/>
      <c r="Y335" s="318"/>
      <c r="Z335" s="318"/>
    </row>
    <row r="336" ht="30.75" hidden="1" customHeight="1" outlineLevel="2">
      <c r="A336" s="370" t="s">
        <v>3509</v>
      </c>
      <c r="D336" s="370" t="s">
        <v>3509</v>
      </c>
      <c r="E336" s="371" t="s">
        <v>3510</v>
      </c>
      <c r="H336" s="318"/>
      <c r="I336" s="318"/>
      <c r="J336" s="318"/>
      <c r="K336" s="318"/>
      <c r="L336" s="318"/>
      <c r="M336" s="318"/>
      <c r="N336" s="318"/>
      <c r="O336" s="318"/>
      <c r="P336" s="318"/>
      <c r="Q336" s="318"/>
      <c r="R336" s="318"/>
      <c r="S336" s="318"/>
      <c r="T336" s="318"/>
      <c r="U336" s="318"/>
      <c r="V336" s="318"/>
      <c r="W336" s="318"/>
      <c r="X336" s="318"/>
      <c r="Y336" s="318"/>
      <c r="Z336" s="318"/>
    </row>
    <row r="337" ht="31.5" hidden="1" customHeight="1" outlineLevel="1">
      <c r="A337" s="370"/>
      <c r="C337" s="367" t="s">
        <v>3511</v>
      </c>
      <c r="D337" s="369" t="s">
        <v>3512</v>
      </c>
      <c r="H337" s="318"/>
      <c r="I337" s="318"/>
      <c r="J337" s="318"/>
      <c r="K337" s="318"/>
      <c r="L337" s="318"/>
      <c r="M337" s="318"/>
      <c r="N337" s="318"/>
      <c r="O337" s="318"/>
      <c r="P337" s="318"/>
      <c r="Q337" s="318"/>
      <c r="R337" s="318"/>
      <c r="S337" s="318"/>
      <c r="T337" s="318"/>
      <c r="U337" s="318"/>
      <c r="V337" s="318"/>
      <c r="W337" s="318"/>
      <c r="X337" s="318"/>
      <c r="Y337" s="318"/>
      <c r="Z337" s="318"/>
    </row>
    <row r="338" ht="31.5" hidden="1" customHeight="1" outlineLevel="2">
      <c r="A338" s="370" t="s">
        <v>3513</v>
      </c>
      <c r="D338" s="370" t="s">
        <v>3513</v>
      </c>
      <c r="E338" s="371" t="s">
        <v>3514</v>
      </c>
      <c r="H338" s="318"/>
      <c r="I338" s="318"/>
      <c r="J338" s="318"/>
      <c r="K338" s="318"/>
      <c r="L338" s="318"/>
      <c r="M338" s="318"/>
      <c r="N338" s="318"/>
      <c r="O338" s="318"/>
      <c r="P338" s="318"/>
      <c r="Q338" s="318"/>
      <c r="R338" s="318"/>
      <c r="S338" s="318"/>
      <c r="T338" s="318"/>
      <c r="U338" s="318"/>
      <c r="V338" s="318"/>
      <c r="W338" s="318"/>
      <c r="X338" s="318"/>
      <c r="Y338" s="318"/>
      <c r="Z338" s="318"/>
    </row>
    <row r="339" ht="15.75" hidden="1" customHeight="1" outlineLevel="1">
      <c r="A339" s="370"/>
      <c r="C339" s="367" t="s">
        <v>3515</v>
      </c>
      <c r="D339" s="369" t="s">
        <v>3516</v>
      </c>
      <c r="H339" s="318"/>
      <c r="I339" s="318"/>
      <c r="J339" s="318"/>
      <c r="K339" s="318"/>
      <c r="L339" s="318"/>
      <c r="M339" s="318"/>
      <c r="N339" s="318"/>
      <c r="O339" s="318"/>
      <c r="P339" s="318"/>
      <c r="Q339" s="318"/>
      <c r="R339" s="318"/>
      <c r="S339" s="318"/>
      <c r="T339" s="318"/>
      <c r="U339" s="318"/>
      <c r="V339" s="318"/>
      <c r="W339" s="318"/>
      <c r="X339" s="318"/>
      <c r="Y339" s="318"/>
      <c r="Z339" s="318"/>
    </row>
    <row r="340" ht="15.0" hidden="1" customHeight="1" outlineLevel="2">
      <c r="A340" s="370" t="s">
        <v>3517</v>
      </c>
      <c r="D340" s="370" t="s">
        <v>3517</v>
      </c>
      <c r="E340" s="371" t="s">
        <v>3518</v>
      </c>
      <c r="H340" s="318"/>
      <c r="I340" s="318"/>
      <c r="J340" s="318"/>
      <c r="K340" s="318"/>
      <c r="L340" s="318"/>
      <c r="M340" s="318"/>
      <c r="N340" s="318"/>
      <c r="O340" s="318"/>
      <c r="P340" s="318"/>
      <c r="Q340" s="318"/>
      <c r="R340" s="318"/>
      <c r="S340" s="318"/>
      <c r="T340" s="318"/>
      <c r="U340" s="318"/>
      <c r="V340" s="318"/>
      <c r="W340" s="318"/>
      <c r="X340" s="318"/>
      <c r="Y340" s="318"/>
      <c r="Z340" s="318"/>
    </row>
    <row r="341" ht="30.0" hidden="1" customHeight="1" outlineLevel="1">
      <c r="A341" s="370"/>
      <c r="C341" s="367" t="s">
        <v>3519</v>
      </c>
      <c r="D341" s="369" t="s">
        <v>3520</v>
      </c>
      <c r="H341" s="318"/>
      <c r="I341" s="318"/>
      <c r="J341" s="318"/>
      <c r="K341" s="318"/>
      <c r="L341" s="318"/>
      <c r="M341" s="318"/>
      <c r="N341" s="318"/>
      <c r="O341" s="318"/>
      <c r="P341" s="318"/>
      <c r="Q341" s="318"/>
      <c r="R341" s="318"/>
      <c r="S341" s="318"/>
      <c r="T341" s="318"/>
      <c r="U341" s="318"/>
      <c r="V341" s="318"/>
      <c r="W341" s="318"/>
      <c r="X341" s="318"/>
      <c r="Y341" s="318"/>
      <c r="Z341" s="318"/>
    </row>
    <row r="342" ht="36.75" hidden="1" customHeight="1" outlineLevel="2">
      <c r="A342" s="370" t="s">
        <v>3521</v>
      </c>
      <c r="D342" s="370" t="s">
        <v>3521</v>
      </c>
      <c r="E342" s="371" t="s">
        <v>3522</v>
      </c>
      <c r="H342" s="318"/>
      <c r="I342" s="318"/>
      <c r="J342" s="318"/>
      <c r="K342" s="318"/>
      <c r="L342" s="318"/>
      <c r="M342" s="318"/>
      <c r="N342" s="318"/>
      <c r="O342" s="318"/>
      <c r="P342" s="318"/>
      <c r="Q342" s="318"/>
      <c r="R342" s="318"/>
      <c r="S342" s="318"/>
      <c r="T342" s="318"/>
      <c r="U342" s="318"/>
      <c r="V342" s="318"/>
      <c r="W342" s="318"/>
      <c r="X342" s="318"/>
      <c r="Y342" s="318"/>
      <c r="Z342" s="318"/>
    </row>
    <row r="343" ht="18.75" hidden="1" customHeight="1" outlineLevel="1">
      <c r="A343" s="370"/>
      <c r="C343" s="367" t="s">
        <v>3523</v>
      </c>
      <c r="D343" s="369" t="s">
        <v>3524</v>
      </c>
      <c r="H343" s="318"/>
      <c r="I343" s="318"/>
      <c r="J343" s="318"/>
      <c r="K343" s="318"/>
      <c r="L343" s="318"/>
      <c r="M343" s="318"/>
      <c r="N343" s="318"/>
      <c r="O343" s="318"/>
      <c r="P343" s="318"/>
      <c r="Q343" s="318"/>
      <c r="R343" s="318"/>
      <c r="S343" s="318"/>
      <c r="T343" s="318"/>
      <c r="U343" s="318"/>
      <c r="V343" s="318"/>
      <c r="W343" s="318"/>
      <c r="X343" s="318"/>
      <c r="Y343" s="318"/>
      <c r="Z343" s="318"/>
    </row>
    <row r="344" ht="33.75" hidden="1" customHeight="1" outlineLevel="2">
      <c r="A344" s="370" t="s">
        <v>3525</v>
      </c>
      <c r="D344" s="370" t="s">
        <v>3525</v>
      </c>
      <c r="E344" s="371" t="s">
        <v>3526</v>
      </c>
      <c r="H344" s="318"/>
      <c r="I344" s="318"/>
      <c r="J344" s="318"/>
      <c r="K344" s="318"/>
      <c r="L344" s="318"/>
      <c r="M344" s="318"/>
      <c r="N344" s="318"/>
      <c r="O344" s="318"/>
      <c r="P344" s="318"/>
      <c r="Q344" s="318"/>
      <c r="R344" s="318"/>
      <c r="S344" s="318"/>
      <c r="T344" s="318"/>
      <c r="U344" s="318"/>
      <c r="V344" s="318"/>
      <c r="W344" s="318"/>
      <c r="X344" s="318"/>
      <c r="Y344" s="318"/>
      <c r="Z344" s="318"/>
    </row>
    <row r="345" ht="15.75" hidden="1" customHeight="1" outlineLevel="1">
      <c r="A345" s="370"/>
      <c r="C345" s="367" t="s">
        <v>3527</v>
      </c>
      <c r="D345" s="369" t="s">
        <v>3528</v>
      </c>
      <c r="H345" s="318"/>
      <c r="I345" s="318"/>
      <c r="J345" s="318"/>
      <c r="K345" s="318"/>
      <c r="L345" s="318"/>
      <c r="M345" s="318"/>
      <c r="N345" s="318"/>
      <c r="O345" s="318"/>
      <c r="P345" s="318"/>
      <c r="Q345" s="318"/>
      <c r="R345" s="318"/>
      <c r="S345" s="318"/>
      <c r="T345" s="318"/>
      <c r="U345" s="318"/>
      <c r="V345" s="318"/>
      <c r="W345" s="318"/>
      <c r="X345" s="318"/>
      <c r="Y345" s="318"/>
      <c r="Z345" s="318"/>
    </row>
    <row r="346" ht="15.0" hidden="1" customHeight="1" outlineLevel="2">
      <c r="A346" s="370" t="s">
        <v>3529</v>
      </c>
      <c r="D346" s="370" t="s">
        <v>3529</v>
      </c>
      <c r="E346" s="371" t="s">
        <v>3530</v>
      </c>
      <c r="H346" s="318"/>
      <c r="I346" s="318"/>
      <c r="J346" s="318"/>
      <c r="K346" s="318"/>
      <c r="L346" s="318"/>
      <c r="M346" s="318"/>
      <c r="N346" s="318"/>
      <c r="O346" s="318"/>
      <c r="P346" s="318"/>
      <c r="Q346" s="318"/>
      <c r="R346" s="318"/>
      <c r="S346" s="318"/>
      <c r="T346" s="318"/>
      <c r="U346" s="318"/>
      <c r="V346" s="318"/>
      <c r="W346" s="318"/>
      <c r="X346" s="318"/>
      <c r="Y346" s="318"/>
      <c r="Z346" s="318"/>
    </row>
    <row r="347" ht="15.75" hidden="1" customHeight="1" outlineLevel="1">
      <c r="A347" s="370"/>
      <c r="C347" s="367" t="s">
        <v>3531</v>
      </c>
      <c r="D347" s="369" t="s">
        <v>3532</v>
      </c>
      <c r="H347" s="318"/>
      <c r="I347" s="318"/>
      <c r="J347" s="318"/>
      <c r="K347" s="318"/>
      <c r="L347" s="318"/>
      <c r="M347" s="318"/>
      <c r="N347" s="318"/>
      <c r="O347" s="318"/>
      <c r="P347" s="318"/>
      <c r="Q347" s="318"/>
      <c r="R347" s="318"/>
      <c r="S347" s="318"/>
      <c r="T347" s="318"/>
      <c r="U347" s="318"/>
      <c r="V347" s="318"/>
      <c r="W347" s="318"/>
      <c r="X347" s="318"/>
      <c r="Y347" s="318"/>
      <c r="Z347" s="318"/>
    </row>
    <row r="348" ht="15.0" hidden="1" customHeight="1" outlineLevel="2">
      <c r="A348" s="370" t="s">
        <v>3533</v>
      </c>
      <c r="D348" s="370" t="s">
        <v>3533</v>
      </c>
      <c r="E348" s="371" t="s">
        <v>3534</v>
      </c>
      <c r="H348" s="318"/>
      <c r="I348" s="318"/>
      <c r="J348" s="318"/>
      <c r="K348" s="318"/>
      <c r="L348" s="318"/>
      <c r="M348" s="318"/>
      <c r="N348" s="318"/>
      <c r="O348" s="318"/>
      <c r="P348" s="318"/>
      <c r="Q348" s="318"/>
      <c r="R348" s="318"/>
      <c r="S348" s="318"/>
      <c r="T348" s="318"/>
      <c r="U348" s="318"/>
      <c r="V348" s="318"/>
      <c r="W348" s="318"/>
      <c r="X348" s="318"/>
      <c r="Y348" s="318"/>
      <c r="Z348" s="318"/>
    </row>
    <row r="349" ht="31.5" hidden="1" customHeight="1" outlineLevel="1">
      <c r="A349" s="370"/>
      <c r="C349" s="367" t="s">
        <v>3535</v>
      </c>
      <c r="D349" s="369" t="s">
        <v>3536</v>
      </c>
      <c r="H349" s="318"/>
      <c r="I349" s="318"/>
      <c r="J349" s="318"/>
      <c r="K349" s="318"/>
      <c r="L349" s="318"/>
      <c r="M349" s="318"/>
      <c r="N349" s="318"/>
      <c r="O349" s="318"/>
      <c r="P349" s="318"/>
      <c r="Q349" s="318"/>
      <c r="R349" s="318"/>
      <c r="S349" s="318"/>
      <c r="T349" s="318"/>
      <c r="U349" s="318"/>
      <c r="V349" s="318"/>
      <c r="W349" s="318"/>
      <c r="X349" s="318"/>
      <c r="Y349" s="318"/>
      <c r="Z349" s="318"/>
    </row>
    <row r="350" ht="35.25" hidden="1" customHeight="1" outlineLevel="2">
      <c r="A350" s="370" t="s">
        <v>3537</v>
      </c>
      <c r="D350" s="370" t="s">
        <v>3537</v>
      </c>
      <c r="E350" s="371" t="s">
        <v>3538</v>
      </c>
      <c r="H350" s="318"/>
      <c r="I350" s="318"/>
      <c r="J350" s="318"/>
      <c r="K350" s="318"/>
      <c r="L350" s="318"/>
      <c r="M350" s="318"/>
      <c r="N350" s="318"/>
      <c r="O350" s="318"/>
      <c r="P350" s="318"/>
      <c r="Q350" s="318"/>
      <c r="R350" s="318"/>
      <c r="S350" s="318"/>
      <c r="T350" s="318"/>
      <c r="U350" s="318"/>
      <c r="V350" s="318"/>
      <c r="W350" s="318"/>
      <c r="X350" s="318"/>
      <c r="Y350" s="318"/>
      <c r="Z350" s="318"/>
    </row>
    <row r="351" ht="24.0" hidden="1" customHeight="1" outlineLevel="1">
      <c r="A351" s="370"/>
      <c r="C351" s="367" t="s">
        <v>3539</v>
      </c>
      <c r="D351" s="369" t="s">
        <v>3540</v>
      </c>
      <c r="H351" s="318"/>
      <c r="I351" s="318"/>
      <c r="J351" s="318"/>
      <c r="K351" s="318"/>
      <c r="L351" s="318"/>
      <c r="M351" s="318"/>
      <c r="N351" s="318"/>
      <c r="O351" s="318"/>
      <c r="P351" s="318"/>
      <c r="Q351" s="318"/>
      <c r="R351" s="318"/>
      <c r="S351" s="318"/>
      <c r="T351" s="318"/>
      <c r="U351" s="318"/>
      <c r="V351" s="318"/>
      <c r="W351" s="318"/>
      <c r="X351" s="318"/>
      <c r="Y351" s="318"/>
      <c r="Z351" s="318"/>
    </row>
    <row r="352" ht="32.25" hidden="1" customHeight="1" outlineLevel="2">
      <c r="A352" s="370" t="s">
        <v>3541</v>
      </c>
      <c r="D352" s="370" t="s">
        <v>3541</v>
      </c>
      <c r="E352" s="371" t="s">
        <v>3542</v>
      </c>
      <c r="H352" s="318"/>
      <c r="I352" s="318"/>
      <c r="J352" s="318"/>
      <c r="K352" s="318"/>
      <c r="L352" s="318"/>
      <c r="M352" s="318"/>
      <c r="N352" s="318"/>
      <c r="O352" s="318"/>
      <c r="P352" s="318"/>
      <c r="Q352" s="318"/>
      <c r="R352" s="318"/>
      <c r="S352" s="318"/>
      <c r="T352" s="318"/>
      <c r="U352" s="318"/>
      <c r="V352" s="318"/>
      <c r="W352" s="318"/>
      <c r="X352" s="318"/>
      <c r="Y352" s="318"/>
      <c r="Z352" s="318"/>
    </row>
    <row r="353" ht="15.75" hidden="1" customHeight="1" outlineLevel="1">
      <c r="A353" s="370"/>
      <c r="C353" s="367" t="s">
        <v>3543</v>
      </c>
      <c r="D353" s="369" t="s">
        <v>3544</v>
      </c>
      <c r="H353" s="318"/>
      <c r="I353" s="318"/>
      <c r="J353" s="318"/>
      <c r="K353" s="318"/>
      <c r="L353" s="318"/>
      <c r="M353" s="318"/>
      <c r="N353" s="318"/>
      <c r="O353" s="318"/>
      <c r="P353" s="318"/>
      <c r="Q353" s="318"/>
      <c r="R353" s="318"/>
      <c r="S353" s="318"/>
      <c r="T353" s="318"/>
      <c r="U353" s="318"/>
      <c r="V353" s="318"/>
      <c r="W353" s="318"/>
      <c r="X353" s="318"/>
      <c r="Y353" s="318"/>
      <c r="Z353" s="318"/>
    </row>
    <row r="354" ht="15.0" hidden="1" customHeight="1" outlineLevel="2">
      <c r="A354" s="370" t="s">
        <v>3545</v>
      </c>
      <c r="D354" s="370" t="s">
        <v>3545</v>
      </c>
      <c r="E354" s="371" t="s">
        <v>3546</v>
      </c>
      <c r="H354" s="318"/>
      <c r="I354" s="318"/>
      <c r="J354" s="318"/>
      <c r="K354" s="318"/>
      <c r="L354" s="318"/>
      <c r="M354" s="318"/>
      <c r="N354" s="318"/>
      <c r="O354" s="318"/>
      <c r="P354" s="318"/>
      <c r="Q354" s="318"/>
      <c r="R354" s="318"/>
      <c r="S354" s="318"/>
      <c r="T354" s="318"/>
      <c r="U354" s="318"/>
      <c r="V354" s="318"/>
      <c r="W354" s="318"/>
      <c r="X354" s="318"/>
      <c r="Y354" s="318"/>
      <c r="Z354" s="318"/>
    </row>
    <row r="355" ht="15.75" hidden="1" customHeight="1" outlineLevel="1">
      <c r="A355" s="370"/>
      <c r="C355" s="367" t="s">
        <v>3547</v>
      </c>
      <c r="D355" s="369" t="s">
        <v>3548</v>
      </c>
      <c r="H355" s="318"/>
      <c r="I355" s="318"/>
      <c r="J355" s="318"/>
      <c r="K355" s="318"/>
      <c r="L355" s="318"/>
      <c r="M355" s="318"/>
      <c r="N355" s="318"/>
      <c r="O355" s="318"/>
      <c r="P355" s="318"/>
      <c r="Q355" s="318"/>
      <c r="R355" s="318"/>
      <c r="S355" s="318"/>
      <c r="T355" s="318"/>
      <c r="U355" s="318"/>
      <c r="V355" s="318"/>
      <c r="W355" s="318"/>
      <c r="X355" s="318"/>
      <c r="Y355" s="318"/>
      <c r="Z355" s="318"/>
    </row>
    <row r="356" ht="15.0" hidden="1" customHeight="1" outlineLevel="2">
      <c r="A356" s="370" t="s">
        <v>3549</v>
      </c>
      <c r="D356" s="370" t="s">
        <v>3549</v>
      </c>
      <c r="E356" s="371" t="s">
        <v>3550</v>
      </c>
      <c r="H356" s="318"/>
      <c r="I356" s="318"/>
      <c r="J356" s="318"/>
      <c r="K356" s="318"/>
      <c r="L356" s="318"/>
      <c r="M356" s="318"/>
      <c r="N356" s="318"/>
      <c r="O356" s="318"/>
      <c r="P356" s="318"/>
      <c r="Q356" s="318"/>
      <c r="R356" s="318"/>
      <c r="S356" s="318"/>
      <c r="T356" s="318"/>
      <c r="U356" s="318"/>
      <c r="V356" s="318"/>
      <c r="W356" s="318"/>
      <c r="X356" s="318"/>
      <c r="Y356" s="318"/>
      <c r="Z356" s="318"/>
    </row>
    <row r="357" ht="33.75" hidden="1" customHeight="1" outlineLevel="1">
      <c r="A357" s="370"/>
      <c r="C357" s="367" t="s">
        <v>3551</v>
      </c>
      <c r="D357" s="369" t="s">
        <v>3552</v>
      </c>
      <c r="H357" s="318"/>
      <c r="I357" s="318"/>
      <c r="J357" s="318"/>
      <c r="K357" s="318"/>
      <c r="L357" s="318"/>
      <c r="M357" s="318"/>
      <c r="N357" s="318"/>
      <c r="O357" s="318"/>
      <c r="P357" s="318"/>
      <c r="Q357" s="318"/>
      <c r="R357" s="318"/>
      <c r="S357" s="318"/>
      <c r="T357" s="318"/>
      <c r="U357" s="318"/>
      <c r="V357" s="318"/>
      <c r="W357" s="318"/>
      <c r="X357" s="318"/>
      <c r="Y357" s="318"/>
      <c r="Z357" s="318"/>
    </row>
    <row r="358" ht="30.75" hidden="1" customHeight="1" outlineLevel="2">
      <c r="A358" s="370" t="s">
        <v>3553</v>
      </c>
      <c r="C358" s="374"/>
      <c r="D358" s="370" t="s">
        <v>3553</v>
      </c>
      <c r="E358" s="371" t="s">
        <v>3554</v>
      </c>
      <c r="H358" s="318"/>
      <c r="I358" s="318"/>
      <c r="J358" s="318"/>
      <c r="K358" s="318"/>
      <c r="L358" s="318"/>
      <c r="M358" s="318"/>
      <c r="N358" s="318"/>
      <c r="O358" s="318"/>
      <c r="P358" s="318"/>
      <c r="Q358" s="318"/>
      <c r="R358" s="318"/>
      <c r="S358" s="318"/>
      <c r="T358" s="318"/>
      <c r="U358" s="318"/>
      <c r="V358" s="318"/>
      <c r="W358" s="318"/>
      <c r="X358" s="318"/>
      <c r="Y358" s="318"/>
      <c r="Z358" s="318"/>
    </row>
    <row r="359" ht="31.5" hidden="1" customHeight="1" outlineLevel="1">
      <c r="A359" s="370"/>
      <c r="C359" s="367" t="s">
        <v>3555</v>
      </c>
      <c r="D359" s="369" t="s">
        <v>3556</v>
      </c>
      <c r="H359" s="318"/>
      <c r="I359" s="318"/>
      <c r="J359" s="318"/>
      <c r="K359" s="318"/>
      <c r="L359" s="318"/>
      <c r="M359" s="318"/>
      <c r="N359" s="318"/>
      <c r="O359" s="318"/>
      <c r="P359" s="318"/>
      <c r="Q359" s="318"/>
      <c r="R359" s="318"/>
      <c r="S359" s="318"/>
      <c r="T359" s="318"/>
      <c r="U359" s="318"/>
      <c r="V359" s="318"/>
      <c r="W359" s="318"/>
      <c r="X359" s="318"/>
      <c r="Y359" s="318"/>
      <c r="Z359" s="318"/>
    </row>
    <row r="360" ht="31.5" hidden="1" customHeight="1" outlineLevel="2">
      <c r="A360" s="370" t="s">
        <v>3557</v>
      </c>
      <c r="C360" s="374"/>
      <c r="D360" s="370" t="s">
        <v>3557</v>
      </c>
      <c r="E360" s="371" t="s">
        <v>3558</v>
      </c>
      <c r="H360" s="318"/>
      <c r="I360" s="318"/>
      <c r="J360" s="318"/>
      <c r="K360" s="318"/>
      <c r="L360" s="318"/>
      <c r="M360" s="318"/>
      <c r="N360" s="318"/>
      <c r="O360" s="318"/>
      <c r="P360" s="318"/>
      <c r="Q360" s="318"/>
      <c r="R360" s="318"/>
      <c r="S360" s="318"/>
      <c r="T360" s="318"/>
      <c r="U360" s="318"/>
      <c r="V360" s="318"/>
      <c r="W360" s="318"/>
      <c r="X360" s="318"/>
      <c r="Y360" s="318"/>
      <c r="Z360" s="318"/>
    </row>
    <row r="361" ht="31.5" hidden="1" customHeight="1" outlineLevel="1">
      <c r="A361" s="370"/>
      <c r="C361" s="367" t="s">
        <v>3559</v>
      </c>
      <c r="D361" s="369" t="s">
        <v>3560</v>
      </c>
      <c r="H361" s="318"/>
      <c r="I361" s="318"/>
      <c r="J361" s="318"/>
      <c r="K361" s="318"/>
      <c r="L361" s="318"/>
      <c r="M361" s="318"/>
      <c r="N361" s="318"/>
      <c r="O361" s="318"/>
      <c r="P361" s="318"/>
      <c r="Q361" s="318"/>
      <c r="R361" s="318"/>
      <c r="S361" s="318"/>
      <c r="T361" s="318"/>
      <c r="U361" s="318"/>
      <c r="V361" s="318"/>
      <c r="W361" s="318"/>
      <c r="X361" s="318"/>
      <c r="Y361" s="318"/>
      <c r="Z361" s="318"/>
    </row>
    <row r="362" ht="31.5" hidden="1" customHeight="1" outlineLevel="2">
      <c r="A362" s="370" t="s">
        <v>3561</v>
      </c>
      <c r="C362" s="374"/>
      <c r="D362" s="370" t="s">
        <v>3561</v>
      </c>
      <c r="E362" s="371" t="s">
        <v>3562</v>
      </c>
      <c r="H362" s="318"/>
      <c r="I362" s="318"/>
      <c r="J362" s="318"/>
      <c r="K362" s="318"/>
      <c r="L362" s="318"/>
      <c r="M362" s="318"/>
      <c r="N362" s="318"/>
      <c r="O362" s="318"/>
      <c r="P362" s="318"/>
      <c r="Q362" s="318"/>
      <c r="R362" s="318"/>
      <c r="S362" s="318"/>
      <c r="T362" s="318"/>
      <c r="U362" s="318"/>
      <c r="V362" s="318"/>
      <c r="W362" s="318"/>
      <c r="X362" s="318"/>
      <c r="Y362" s="318"/>
      <c r="Z362" s="318"/>
    </row>
    <row r="363" ht="32.25" hidden="1" customHeight="1" outlineLevel="1">
      <c r="A363" s="370"/>
      <c r="C363" s="367" t="s">
        <v>3563</v>
      </c>
      <c r="D363" s="369" t="s">
        <v>3564</v>
      </c>
      <c r="H363" s="318"/>
      <c r="I363" s="318"/>
      <c r="J363" s="318"/>
      <c r="K363" s="318"/>
      <c r="L363" s="318"/>
      <c r="M363" s="318"/>
      <c r="N363" s="318"/>
      <c r="O363" s="318"/>
      <c r="P363" s="318"/>
      <c r="Q363" s="318"/>
      <c r="R363" s="318"/>
      <c r="S363" s="318"/>
      <c r="T363" s="318"/>
      <c r="U363" s="318"/>
      <c r="V363" s="318"/>
      <c r="W363" s="318"/>
      <c r="X363" s="318"/>
      <c r="Y363" s="318"/>
      <c r="Z363" s="318"/>
    </row>
    <row r="364" ht="30.75" hidden="1" customHeight="1" outlineLevel="2">
      <c r="A364" s="370" t="s">
        <v>3565</v>
      </c>
      <c r="C364" s="374"/>
      <c r="D364" s="370" t="s">
        <v>3565</v>
      </c>
      <c r="E364" s="371" t="s">
        <v>3566</v>
      </c>
      <c r="H364" s="318"/>
      <c r="I364" s="318"/>
      <c r="J364" s="318"/>
      <c r="K364" s="318"/>
      <c r="L364" s="318"/>
      <c r="M364" s="318"/>
      <c r="N364" s="318"/>
      <c r="O364" s="318"/>
      <c r="P364" s="318"/>
      <c r="Q364" s="318"/>
      <c r="R364" s="318"/>
      <c r="S364" s="318"/>
      <c r="T364" s="318"/>
      <c r="U364" s="318"/>
      <c r="V364" s="318"/>
      <c r="W364" s="318"/>
      <c r="X364" s="318"/>
      <c r="Y364" s="318"/>
      <c r="Z364" s="318"/>
    </row>
    <row r="365" ht="15.75" customHeight="1" collapsed="1">
      <c r="A365" s="370"/>
      <c r="B365" s="367" t="s">
        <v>3567</v>
      </c>
      <c r="C365" s="369" t="s">
        <v>3568</v>
      </c>
      <c r="H365" s="318"/>
      <c r="I365" s="318"/>
      <c r="J365" s="318"/>
      <c r="K365" s="318"/>
      <c r="L365" s="318"/>
      <c r="M365" s="318"/>
      <c r="N365" s="318"/>
      <c r="O365" s="318"/>
      <c r="P365" s="318"/>
      <c r="Q365" s="318"/>
      <c r="R365" s="318"/>
      <c r="S365" s="318"/>
      <c r="T365" s="318"/>
      <c r="U365" s="318"/>
      <c r="V365" s="318"/>
      <c r="W365" s="318"/>
      <c r="X365" s="318"/>
      <c r="Y365" s="318"/>
      <c r="Z365" s="318"/>
    </row>
    <row r="366" ht="35.25" hidden="1" customHeight="1" outlineLevel="1">
      <c r="A366" s="370"/>
      <c r="C366" s="367" t="s">
        <v>3569</v>
      </c>
      <c r="D366" s="369" t="s">
        <v>3570</v>
      </c>
      <c r="H366" s="318"/>
      <c r="I366" s="318"/>
      <c r="J366" s="318"/>
      <c r="K366" s="318"/>
      <c r="L366" s="318"/>
      <c r="M366" s="318"/>
      <c r="N366" s="318"/>
      <c r="O366" s="318"/>
      <c r="P366" s="318"/>
      <c r="Q366" s="318"/>
      <c r="R366" s="318"/>
      <c r="S366" s="318"/>
      <c r="T366" s="318"/>
      <c r="U366" s="318"/>
      <c r="V366" s="318"/>
      <c r="W366" s="318"/>
      <c r="X366" s="318"/>
      <c r="Y366" s="318"/>
      <c r="Z366" s="318"/>
    </row>
    <row r="367" ht="15.0" hidden="1" customHeight="1" outlineLevel="2">
      <c r="A367" s="370" t="s">
        <v>3571</v>
      </c>
      <c r="D367" s="370" t="s">
        <v>3571</v>
      </c>
      <c r="E367" s="371" t="s">
        <v>3572</v>
      </c>
      <c r="H367" s="318"/>
      <c r="I367" s="318"/>
      <c r="J367" s="318"/>
      <c r="K367" s="318"/>
      <c r="L367" s="318"/>
      <c r="M367" s="318"/>
      <c r="N367" s="318"/>
      <c r="O367" s="318"/>
      <c r="P367" s="318"/>
      <c r="Q367" s="318"/>
      <c r="R367" s="318"/>
      <c r="S367" s="318"/>
      <c r="T367" s="318"/>
      <c r="U367" s="318"/>
      <c r="V367" s="318"/>
      <c r="W367" s="318"/>
      <c r="X367" s="318"/>
      <c r="Y367" s="318"/>
      <c r="Z367" s="318"/>
    </row>
    <row r="368" ht="15.0" hidden="1" customHeight="1" outlineLevel="2">
      <c r="A368" s="370" t="s">
        <v>3573</v>
      </c>
      <c r="E368" s="370" t="s">
        <v>3573</v>
      </c>
      <c r="F368" s="371" t="s">
        <v>3574</v>
      </c>
      <c r="H368" s="318"/>
      <c r="I368" s="318"/>
      <c r="J368" s="318"/>
      <c r="K368" s="318"/>
      <c r="L368" s="318"/>
      <c r="M368" s="318"/>
      <c r="N368" s="318"/>
      <c r="O368" s="318"/>
      <c r="P368" s="318"/>
      <c r="Q368" s="318"/>
      <c r="R368" s="318"/>
      <c r="S368" s="318"/>
      <c r="T368" s="318"/>
      <c r="U368" s="318"/>
      <c r="V368" s="318"/>
      <c r="W368" s="318"/>
      <c r="X368" s="318"/>
      <c r="Y368" s="318"/>
      <c r="Z368" s="318"/>
    </row>
    <row r="369" ht="15.0" hidden="1" customHeight="1" outlineLevel="2">
      <c r="A369" s="370" t="s">
        <v>3575</v>
      </c>
      <c r="D369" s="370" t="s">
        <v>3575</v>
      </c>
      <c r="E369" s="371" t="s">
        <v>3576</v>
      </c>
      <c r="H369" s="318"/>
      <c r="I369" s="318"/>
      <c r="J369" s="318"/>
      <c r="K369" s="318"/>
      <c r="L369" s="318"/>
      <c r="M369" s="318"/>
      <c r="N369" s="318"/>
      <c r="O369" s="318"/>
      <c r="P369" s="318"/>
      <c r="Q369" s="318"/>
      <c r="R369" s="318"/>
      <c r="S369" s="318"/>
      <c r="T369" s="318"/>
      <c r="U369" s="318"/>
      <c r="V369" s="318"/>
      <c r="W369" s="318"/>
      <c r="X369" s="318"/>
      <c r="Y369" s="318"/>
      <c r="Z369" s="318"/>
    </row>
    <row r="370" ht="15.0" hidden="1" customHeight="1" outlineLevel="3">
      <c r="A370" s="370" t="s">
        <v>3577</v>
      </c>
      <c r="E370" s="370" t="s">
        <v>3577</v>
      </c>
      <c r="F370" s="371" t="s">
        <v>3578</v>
      </c>
      <c r="H370" s="318"/>
      <c r="I370" s="318"/>
      <c r="J370" s="318"/>
      <c r="K370" s="318"/>
      <c r="L370" s="318"/>
      <c r="M370" s="318"/>
      <c r="N370" s="318"/>
      <c r="O370" s="318"/>
      <c r="P370" s="318"/>
      <c r="Q370" s="318"/>
      <c r="R370" s="318"/>
      <c r="S370" s="318"/>
      <c r="T370" s="318"/>
      <c r="U370" s="318"/>
      <c r="V370" s="318"/>
      <c r="W370" s="318"/>
      <c r="X370" s="318"/>
      <c r="Y370" s="318"/>
      <c r="Z370" s="318"/>
    </row>
    <row r="371" ht="15.0" hidden="1" customHeight="1" outlineLevel="3">
      <c r="A371" s="370" t="s">
        <v>3579</v>
      </c>
      <c r="E371" s="370" t="s">
        <v>3579</v>
      </c>
      <c r="F371" s="371" t="s">
        <v>3580</v>
      </c>
      <c r="H371" s="318"/>
      <c r="I371" s="318"/>
      <c r="J371" s="318"/>
      <c r="K371" s="318"/>
      <c r="L371" s="318"/>
      <c r="M371" s="318"/>
      <c r="N371" s="318"/>
      <c r="O371" s="318"/>
      <c r="P371" s="318"/>
      <c r="Q371" s="318"/>
      <c r="R371" s="318"/>
      <c r="S371" s="318"/>
      <c r="T371" s="318"/>
      <c r="U371" s="318"/>
      <c r="V371" s="318"/>
      <c r="W371" s="318"/>
      <c r="X371" s="318"/>
      <c r="Y371" s="318"/>
      <c r="Z371" s="318"/>
    </row>
    <row r="372" ht="15.0" hidden="1" customHeight="1" outlineLevel="3">
      <c r="A372" s="370" t="s">
        <v>3581</v>
      </c>
      <c r="E372" s="370" t="s">
        <v>3581</v>
      </c>
      <c r="F372" s="371" t="s">
        <v>3582</v>
      </c>
      <c r="H372" s="318"/>
      <c r="I372" s="318"/>
      <c r="J372" s="318"/>
      <c r="K372" s="318"/>
      <c r="L372" s="318"/>
      <c r="M372" s="318"/>
      <c r="N372" s="318"/>
      <c r="O372" s="318"/>
      <c r="P372" s="318"/>
      <c r="Q372" s="318"/>
      <c r="R372" s="318"/>
      <c r="S372" s="318"/>
      <c r="T372" s="318"/>
      <c r="U372" s="318"/>
      <c r="V372" s="318"/>
      <c r="W372" s="318"/>
      <c r="X372" s="318"/>
      <c r="Y372" s="318"/>
      <c r="Z372" s="318"/>
    </row>
    <row r="373" ht="15.0" hidden="1" customHeight="1" outlineLevel="3">
      <c r="A373" s="370" t="s">
        <v>3583</v>
      </c>
      <c r="E373" s="370" t="s">
        <v>3583</v>
      </c>
      <c r="F373" s="371" t="s">
        <v>3584</v>
      </c>
      <c r="H373" s="318"/>
      <c r="I373" s="318"/>
      <c r="J373" s="318"/>
      <c r="K373" s="318"/>
      <c r="L373" s="318"/>
      <c r="M373" s="318"/>
      <c r="N373" s="318"/>
      <c r="O373" s="318"/>
      <c r="P373" s="318"/>
      <c r="Q373" s="318"/>
      <c r="R373" s="318"/>
      <c r="S373" s="318"/>
      <c r="T373" s="318"/>
      <c r="U373" s="318"/>
      <c r="V373" s="318"/>
      <c r="W373" s="318"/>
      <c r="X373" s="318"/>
      <c r="Y373" s="318"/>
      <c r="Z373" s="318"/>
    </row>
    <row r="374" ht="15.0" hidden="1" customHeight="1" outlineLevel="3">
      <c r="A374" s="370" t="s">
        <v>3585</v>
      </c>
      <c r="E374" s="370" t="s">
        <v>3585</v>
      </c>
      <c r="F374" s="371" t="s">
        <v>3586</v>
      </c>
      <c r="H374" s="318"/>
      <c r="I374" s="318"/>
      <c r="J374" s="318"/>
      <c r="K374" s="318"/>
      <c r="L374" s="318"/>
      <c r="M374" s="318"/>
      <c r="N374" s="318"/>
      <c r="O374" s="318"/>
      <c r="P374" s="318"/>
      <c r="Q374" s="318"/>
      <c r="R374" s="318"/>
      <c r="S374" s="318"/>
      <c r="T374" s="318"/>
      <c r="U374" s="318"/>
      <c r="V374" s="318"/>
      <c r="W374" s="318"/>
      <c r="X374" s="318"/>
      <c r="Y374" s="318"/>
      <c r="Z374" s="318"/>
    </row>
    <row r="375" ht="15.0" hidden="1" customHeight="1" outlineLevel="3">
      <c r="A375" s="370" t="s">
        <v>3587</v>
      </c>
      <c r="E375" s="370" t="s">
        <v>3587</v>
      </c>
      <c r="F375" s="371" t="s">
        <v>3588</v>
      </c>
      <c r="H375" s="318"/>
      <c r="I375" s="318"/>
      <c r="J375" s="318"/>
      <c r="K375" s="318"/>
      <c r="L375" s="318"/>
      <c r="M375" s="318"/>
      <c r="N375" s="318"/>
      <c r="O375" s="318"/>
      <c r="P375" s="318"/>
      <c r="Q375" s="318"/>
      <c r="R375" s="318"/>
      <c r="S375" s="318"/>
      <c r="T375" s="318"/>
      <c r="U375" s="318"/>
      <c r="V375" s="318"/>
      <c r="W375" s="318"/>
      <c r="X375" s="318"/>
      <c r="Y375" s="318"/>
      <c r="Z375" s="318"/>
    </row>
    <row r="376" ht="12.75" hidden="1" customHeight="1" outlineLevel="3">
      <c r="A376" s="370" t="s">
        <v>3589</v>
      </c>
      <c r="E376" s="370" t="s">
        <v>3589</v>
      </c>
      <c r="F376" s="371" t="s">
        <v>3590</v>
      </c>
      <c r="H376" s="318"/>
      <c r="I376" s="318"/>
      <c r="J376" s="318"/>
      <c r="K376" s="318"/>
      <c r="L376" s="318"/>
      <c r="M376" s="318"/>
      <c r="N376" s="318"/>
      <c r="O376" s="318"/>
      <c r="P376" s="318"/>
      <c r="Q376" s="318"/>
      <c r="R376" s="318"/>
      <c r="S376" s="318"/>
      <c r="T376" s="318"/>
      <c r="U376" s="318"/>
      <c r="V376" s="318"/>
      <c r="W376" s="318"/>
      <c r="X376" s="318"/>
      <c r="Y376" s="318"/>
      <c r="Z376" s="318"/>
    </row>
    <row r="377" ht="15.0" hidden="1" customHeight="1" outlineLevel="2">
      <c r="A377" s="370" t="s">
        <v>3591</v>
      </c>
      <c r="D377" s="370" t="s">
        <v>3591</v>
      </c>
      <c r="E377" s="371" t="s">
        <v>3592</v>
      </c>
      <c r="H377" s="318"/>
      <c r="I377" s="318"/>
      <c r="J377" s="318"/>
      <c r="K377" s="318"/>
      <c r="L377" s="318"/>
      <c r="M377" s="318"/>
      <c r="N377" s="318"/>
      <c r="O377" s="318"/>
      <c r="P377" s="318"/>
      <c r="Q377" s="318"/>
      <c r="R377" s="318"/>
      <c r="S377" s="318"/>
      <c r="T377" s="318"/>
      <c r="U377" s="318"/>
      <c r="V377" s="318"/>
      <c r="W377" s="318"/>
      <c r="X377" s="318"/>
      <c r="Y377" s="318"/>
      <c r="Z377" s="318"/>
    </row>
    <row r="378" ht="15.0" hidden="1" customHeight="1" outlineLevel="3">
      <c r="A378" s="370" t="s">
        <v>3593</v>
      </c>
      <c r="E378" s="370" t="s">
        <v>3593</v>
      </c>
      <c r="F378" s="371" t="s">
        <v>3594</v>
      </c>
      <c r="H378" s="318"/>
      <c r="I378" s="318"/>
      <c r="J378" s="318"/>
      <c r="K378" s="318"/>
      <c r="L378" s="318"/>
      <c r="M378" s="318"/>
      <c r="N378" s="318"/>
      <c r="O378" s="318"/>
      <c r="P378" s="318"/>
      <c r="Q378" s="318"/>
      <c r="R378" s="318"/>
      <c r="S378" s="318"/>
      <c r="T378" s="318"/>
      <c r="U378" s="318"/>
      <c r="V378" s="318"/>
      <c r="W378" s="318"/>
      <c r="X378" s="318"/>
      <c r="Y378" s="318"/>
      <c r="Z378" s="318"/>
    </row>
    <row r="379" ht="15.0" hidden="1" customHeight="1" outlineLevel="3">
      <c r="A379" s="370" t="s">
        <v>3595</v>
      </c>
      <c r="E379" s="370" t="s">
        <v>3595</v>
      </c>
      <c r="F379" s="371" t="s">
        <v>3596</v>
      </c>
      <c r="H379" s="318"/>
      <c r="I379" s="318"/>
      <c r="J379" s="318"/>
      <c r="K379" s="318"/>
      <c r="L379" s="318"/>
      <c r="M379" s="318"/>
      <c r="N379" s="318"/>
      <c r="O379" s="318"/>
      <c r="P379" s="318"/>
      <c r="Q379" s="318"/>
      <c r="R379" s="318"/>
      <c r="S379" s="318"/>
      <c r="T379" s="318"/>
      <c r="U379" s="318"/>
      <c r="V379" s="318"/>
      <c r="W379" s="318"/>
      <c r="X379" s="318"/>
      <c r="Y379" s="318"/>
      <c r="Z379" s="318"/>
    </row>
    <row r="380" ht="15.0" hidden="1" customHeight="1" outlineLevel="3">
      <c r="A380" s="370" t="s">
        <v>3597</v>
      </c>
      <c r="E380" s="370" t="s">
        <v>3597</v>
      </c>
      <c r="F380" s="371" t="s">
        <v>3598</v>
      </c>
      <c r="H380" s="318"/>
      <c r="I380" s="318"/>
      <c r="J380" s="318"/>
      <c r="K380" s="318"/>
      <c r="L380" s="318"/>
      <c r="M380" s="318"/>
      <c r="N380" s="318"/>
      <c r="O380" s="318"/>
      <c r="P380" s="318"/>
      <c r="Q380" s="318"/>
      <c r="R380" s="318"/>
      <c r="S380" s="318"/>
      <c r="T380" s="318"/>
      <c r="U380" s="318"/>
      <c r="V380" s="318"/>
      <c r="W380" s="318"/>
      <c r="X380" s="318"/>
      <c r="Y380" s="318"/>
      <c r="Z380" s="318"/>
    </row>
    <row r="381" ht="15.0" hidden="1" customHeight="1" outlineLevel="2">
      <c r="A381" s="370" t="s">
        <v>3599</v>
      </c>
      <c r="D381" s="370" t="s">
        <v>3599</v>
      </c>
      <c r="E381" s="371" t="s">
        <v>3600</v>
      </c>
      <c r="H381" s="318"/>
      <c r="I381" s="318"/>
      <c r="J381" s="318"/>
      <c r="K381" s="318"/>
      <c r="L381" s="318"/>
      <c r="M381" s="318"/>
      <c r="N381" s="318"/>
      <c r="O381" s="318"/>
      <c r="P381" s="318"/>
      <c r="Q381" s="318"/>
      <c r="R381" s="318"/>
      <c r="S381" s="318"/>
      <c r="T381" s="318"/>
      <c r="U381" s="318"/>
      <c r="V381" s="318"/>
      <c r="W381" s="318"/>
      <c r="X381" s="318"/>
      <c r="Y381" s="318"/>
      <c r="Z381" s="318"/>
    </row>
    <row r="382" ht="15.0" hidden="1" customHeight="1" outlineLevel="3">
      <c r="A382" s="370" t="s">
        <v>3601</v>
      </c>
      <c r="E382" s="370" t="s">
        <v>3601</v>
      </c>
      <c r="F382" s="371" t="s">
        <v>3602</v>
      </c>
      <c r="H382" s="318"/>
      <c r="I382" s="318"/>
      <c r="J382" s="318"/>
      <c r="K382" s="318"/>
      <c r="L382" s="318"/>
      <c r="M382" s="318"/>
      <c r="N382" s="318"/>
      <c r="O382" s="318"/>
      <c r="P382" s="318"/>
      <c r="Q382" s="318"/>
      <c r="R382" s="318"/>
      <c r="S382" s="318"/>
      <c r="T382" s="318"/>
      <c r="U382" s="318"/>
      <c r="V382" s="318"/>
      <c r="W382" s="318"/>
      <c r="X382" s="318"/>
      <c r="Y382" s="318"/>
      <c r="Z382" s="318"/>
    </row>
    <row r="383" ht="15.0" hidden="1" customHeight="1" outlineLevel="3">
      <c r="A383" s="370" t="s">
        <v>3603</v>
      </c>
      <c r="E383" s="370" t="s">
        <v>3603</v>
      </c>
      <c r="F383" s="371" t="s">
        <v>3604</v>
      </c>
      <c r="H383" s="318"/>
      <c r="I383" s="318"/>
      <c r="J383" s="318"/>
      <c r="K383" s="318"/>
      <c r="L383" s="318"/>
      <c r="M383" s="318"/>
      <c r="N383" s="318"/>
      <c r="O383" s="318"/>
      <c r="P383" s="318"/>
      <c r="Q383" s="318"/>
      <c r="R383" s="318"/>
      <c r="S383" s="318"/>
      <c r="T383" s="318"/>
      <c r="U383" s="318"/>
      <c r="V383" s="318"/>
      <c r="W383" s="318"/>
      <c r="X383" s="318"/>
      <c r="Y383" s="318"/>
      <c r="Z383" s="318"/>
    </row>
    <row r="384" ht="15.0" hidden="1" customHeight="1" outlineLevel="3">
      <c r="A384" s="370" t="s">
        <v>3605</v>
      </c>
      <c r="E384" s="370" t="s">
        <v>3605</v>
      </c>
      <c r="F384" s="371" t="s">
        <v>3606</v>
      </c>
      <c r="H384" s="318"/>
      <c r="I384" s="318"/>
      <c r="J384" s="318"/>
      <c r="K384" s="318"/>
      <c r="L384" s="318"/>
      <c r="M384" s="318"/>
      <c r="N384" s="318"/>
      <c r="O384" s="318"/>
      <c r="P384" s="318"/>
      <c r="Q384" s="318"/>
      <c r="R384" s="318"/>
      <c r="S384" s="318"/>
      <c r="T384" s="318"/>
      <c r="U384" s="318"/>
      <c r="V384" s="318"/>
      <c r="W384" s="318"/>
      <c r="X384" s="318"/>
      <c r="Y384" s="318"/>
      <c r="Z384" s="318"/>
    </row>
    <row r="385" ht="15.0" hidden="1" customHeight="1" outlineLevel="2">
      <c r="A385" s="370" t="s">
        <v>3607</v>
      </c>
      <c r="D385" s="370" t="s">
        <v>3607</v>
      </c>
      <c r="E385" s="371" t="s">
        <v>3608</v>
      </c>
      <c r="H385" s="318"/>
      <c r="I385" s="318"/>
      <c r="J385" s="318"/>
      <c r="K385" s="318"/>
      <c r="L385" s="318"/>
      <c r="M385" s="318"/>
      <c r="N385" s="318"/>
      <c r="O385" s="318"/>
      <c r="P385" s="318"/>
      <c r="Q385" s="318"/>
      <c r="R385" s="318"/>
      <c r="S385" s="318"/>
      <c r="T385" s="318"/>
      <c r="U385" s="318"/>
      <c r="V385" s="318"/>
      <c r="W385" s="318"/>
      <c r="X385" s="318"/>
      <c r="Y385" s="318"/>
      <c r="Z385" s="318"/>
    </row>
    <row r="386" ht="15.0" hidden="1" customHeight="1" outlineLevel="3">
      <c r="A386" s="370" t="s">
        <v>3609</v>
      </c>
      <c r="E386" s="370" t="s">
        <v>3609</v>
      </c>
      <c r="F386" s="371" t="s">
        <v>3610</v>
      </c>
      <c r="H386" s="318"/>
      <c r="I386" s="318"/>
      <c r="J386" s="318"/>
      <c r="K386" s="318"/>
      <c r="L386" s="318"/>
      <c r="M386" s="318"/>
      <c r="N386" s="318"/>
      <c r="O386" s="318"/>
      <c r="P386" s="318"/>
      <c r="Q386" s="318"/>
      <c r="R386" s="318"/>
      <c r="S386" s="318"/>
      <c r="T386" s="318"/>
      <c r="U386" s="318"/>
      <c r="V386" s="318"/>
      <c r="W386" s="318"/>
      <c r="X386" s="318"/>
      <c r="Y386" s="318"/>
      <c r="Z386" s="318"/>
    </row>
    <row r="387" ht="15.0" hidden="1" customHeight="1" outlineLevel="2">
      <c r="A387" s="370" t="s">
        <v>3611</v>
      </c>
      <c r="D387" s="370" t="s">
        <v>3611</v>
      </c>
      <c r="E387" s="371" t="s">
        <v>3612</v>
      </c>
      <c r="H387" s="318"/>
      <c r="I387" s="318"/>
      <c r="J387" s="318"/>
      <c r="K387" s="318"/>
      <c r="L387" s="318"/>
      <c r="M387" s="318"/>
      <c r="N387" s="318"/>
      <c r="O387" s="318"/>
      <c r="P387" s="318"/>
      <c r="Q387" s="318"/>
      <c r="R387" s="318"/>
      <c r="S387" s="318"/>
      <c r="T387" s="318"/>
      <c r="U387" s="318"/>
      <c r="V387" s="318"/>
      <c r="W387" s="318"/>
      <c r="X387" s="318"/>
      <c r="Y387" s="318"/>
      <c r="Z387" s="318"/>
    </row>
    <row r="388" ht="15.0" hidden="1" customHeight="1" outlineLevel="3">
      <c r="A388" s="370" t="s">
        <v>3613</v>
      </c>
      <c r="E388" s="370" t="s">
        <v>3613</v>
      </c>
      <c r="F388" s="371" t="s">
        <v>3614</v>
      </c>
      <c r="H388" s="318"/>
      <c r="I388" s="318"/>
      <c r="J388" s="318"/>
      <c r="K388" s="318"/>
      <c r="L388" s="318"/>
      <c r="M388" s="318"/>
      <c r="N388" s="318"/>
      <c r="O388" s="318"/>
      <c r="P388" s="318"/>
      <c r="Q388" s="318"/>
      <c r="R388" s="318"/>
      <c r="S388" s="318"/>
      <c r="T388" s="318"/>
      <c r="U388" s="318"/>
      <c r="V388" s="318"/>
      <c r="W388" s="318"/>
      <c r="X388" s="318"/>
      <c r="Y388" s="318"/>
      <c r="Z388" s="318"/>
    </row>
    <row r="389" ht="15.0" hidden="1" customHeight="1" outlineLevel="2">
      <c r="A389" s="370" t="s">
        <v>3615</v>
      </c>
      <c r="D389" s="370" t="s">
        <v>3615</v>
      </c>
      <c r="E389" s="371" t="s">
        <v>3616</v>
      </c>
      <c r="H389" s="318"/>
      <c r="I389" s="318"/>
      <c r="J389" s="318"/>
      <c r="K389" s="318"/>
      <c r="L389" s="318"/>
      <c r="M389" s="318"/>
      <c r="N389" s="318"/>
      <c r="O389" s="318"/>
      <c r="P389" s="318"/>
      <c r="Q389" s="318"/>
      <c r="R389" s="318"/>
      <c r="S389" s="318"/>
      <c r="T389" s="318"/>
      <c r="U389" s="318"/>
      <c r="V389" s="318"/>
      <c r="W389" s="318"/>
      <c r="X389" s="318"/>
      <c r="Y389" s="318"/>
      <c r="Z389" s="318"/>
    </row>
    <row r="390" ht="12.75" hidden="1" customHeight="1" outlineLevel="3">
      <c r="A390" s="370" t="s">
        <v>3617</v>
      </c>
      <c r="E390" s="370" t="s">
        <v>3617</v>
      </c>
      <c r="F390" s="371" t="s">
        <v>3618</v>
      </c>
      <c r="G390" s="371"/>
      <c r="H390" s="318"/>
      <c r="I390" s="318"/>
      <c r="J390" s="318"/>
      <c r="K390" s="318"/>
      <c r="L390" s="318"/>
      <c r="M390" s="318"/>
      <c r="N390" s="318"/>
      <c r="O390" s="318"/>
      <c r="P390" s="318"/>
      <c r="Q390" s="318"/>
      <c r="R390" s="318"/>
      <c r="S390" s="318"/>
      <c r="T390" s="318"/>
      <c r="U390" s="318"/>
      <c r="V390" s="318"/>
      <c r="W390" s="318"/>
      <c r="X390" s="318"/>
      <c r="Y390" s="318"/>
      <c r="Z390" s="318"/>
    </row>
    <row r="391" ht="15.0" hidden="1" customHeight="1" outlineLevel="2">
      <c r="A391" s="370" t="s">
        <v>3619</v>
      </c>
      <c r="D391" s="370" t="s">
        <v>3619</v>
      </c>
      <c r="E391" s="371" t="s">
        <v>3620</v>
      </c>
      <c r="H391" s="318"/>
      <c r="I391" s="318"/>
      <c r="J391" s="318"/>
      <c r="K391" s="318"/>
      <c r="L391" s="318"/>
      <c r="M391" s="318"/>
      <c r="N391" s="318"/>
      <c r="O391" s="318"/>
      <c r="P391" s="318"/>
      <c r="Q391" s="318"/>
      <c r="R391" s="318"/>
      <c r="S391" s="318"/>
      <c r="T391" s="318"/>
      <c r="U391" s="318"/>
      <c r="V391" s="318"/>
      <c r="W391" s="318"/>
      <c r="X391" s="318"/>
      <c r="Y391" s="318"/>
      <c r="Z391" s="318"/>
    </row>
    <row r="392" ht="15.0" hidden="1" customHeight="1" outlineLevel="2">
      <c r="A392" s="370" t="s">
        <v>3621</v>
      </c>
      <c r="D392" s="370" t="s">
        <v>3621</v>
      </c>
      <c r="E392" s="371" t="s">
        <v>3622</v>
      </c>
      <c r="H392" s="318"/>
      <c r="I392" s="318"/>
      <c r="J392" s="318"/>
      <c r="K392" s="318"/>
      <c r="L392" s="318"/>
      <c r="M392" s="318"/>
      <c r="N392" s="318"/>
      <c r="O392" s="318"/>
      <c r="P392" s="318"/>
      <c r="Q392" s="318"/>
      <c r="R392" s="318"/>
      <c r="S392" s="318"/>
      <c r="T392" s="318"/>
      <c r="U392" s="318"/>
      <c r="V392" s="318"/>
      <c r="W392" s="318"/>
      <c r="X392" s="318"/>
      <c r="Y392" s="318"/>
      <c r="Z392" s="318"/>
    </row>
    <row r="393" ht="12.75" hidden="1" customHeight="1" outlineLevel="3">
      <c r="A393" s="370" t="s">
        <v>3623</v>
      </c>
      <c r="E393" s="370" t="s">
        <v>3623</v>
      </c>
      <c r="F393" s="371" t="s">
        <v>3624</v>
      </c>
      <c r="H393" s="318"/>
      <c r="I393" s="318"/>
      <c r="J393" s="318"/>
      <c r="K393" s="318"/>
      <c r="L393" s="318"/>
      <c r="M393" s="318"/>
      <c r="N393" s="318"/>
      <c r="O393" s="318"/>
      <c r="P393" s="318"/>
      <c r="Q393" s="318"/>
      <c r="R393" s="318"/>
      <c r="S393" s="318"/>
      <c r="T393" s="318"/>
      <c r="U393" s="318"/>
      <c r="V393" s="318"/>
      <c r="W393" s="318"/>
      <c r="X393" s="318"/>
      <c r="Y393" s="318"/>
      <c r="Z393" s="318"/>
    </row>
    <row r="394" ht="15.0" hidden="1" customHeight="1" outlineLevel="3">
      <c r="A394" s="370" t="s">
        <v>3625</v>
      </c>
      <c r="E394" s="370" t="s">
        <v>3625</v>
      </c>
      <c r="F394" s="371" t="s">
        <v>3626</v>
      </c>
      <c r="H394" s="318"/>
      <c r="I394" s="318"/>
      <c r="J394" s="318"/>
      <c r="K394" s="318"/>
      <c r="L394" s="318"/>
      <c r="M394" s="318"/>
      <c r="N394" s="318"/>
      <c r="O394" s="318"/>
      <c r="P394" s="318"/>
      <c r="Q394" s="318"/>
      <c r="R394" s="318"/>
      <c r="S394" s="318"/>
      <c r="T394" s="318"/>
      <c r="U394" s="318"/>
      <c r="V394" s="318"/>
      <c r="W394" s="318"/>
      <c r="X394" s="318"/>
      <c r="Y394" s="318"/>
      <c r="Z394" s="318"/>
    </row>
    <row r="395" ht="15.0" hidden="1" customHeight="1" outlineLevel="2">
      <c r="A395" s="370" t="s">
        <v>3627</v>
      </c>
      <c r="D395" s="370" t="s">
        <v>3627</v>
      </c>
      <c r="E395" s="371" t="s">
        <v>3628</v>
      </c>
      <c r="H395" s="318"/>
      <c r="I395" s="318"/>
      <c r="J395" s="318"/>
      <c r="K395" s="318"/>
      <c r="L395" s="318"/>
      <c r="M395" s="318"/>
      <c r="N395" s="318"/>
      <c r="O395" s="318"/>
      <c r="P395" s="318"/>
      <c r="Q395" s="318"/>
      <c r="R395" s="318"/>
      <c r="S395" s="318"/>
      <c r="T395" s="318"/>
      <c r="U395" s="318"/>
      <c r="V395" s="318"/>
      <c r="W395" s="318"/>
      <c r="X395" s="318"/>
      <c r="Y395" s="318"/>
      <c r="Z395" s="318"/>
    </row>
    <row r="396" ht="15.0" hidden="1" customHeight="1" outlineLevel="3">
      <c r="A396" s="370" t="s">
        <v>3629</v>
      </c>
      <c r="E396" s="370" t="s">
        <v>3629</v>
      </c>
      <c r="F396" s="371" t="s">
        <v>3630</v>
      </c>
      <c r="H396" s="318"/>
      <c r="I396" s="318"/>
      <c r="J396" s="318"/>
      <c r="K396" s="318"/>
      <c r="L396" s="318"/>
      <c r="M396" s="318"/>
      <c r="N396" s="318"/>
      <c r="O396" s="318"/>
      <c r="P396" s="318"/>
      <c r="Q396" s="318"/>
      <c r="R396" s="318"/>
      <c r="S396" s="318"/>
      <c r="T396" s="318"/>
      <c r="U396" s="318"/>
      <c r="V396" s="318"/>
      <c r="W396" s="318"/>
      <c r="X396" s="318"/>
      <c r="Y396" s="318"/>
      <c r="Z396" s="318"/>
    </row>
    <row r="397" ht="15.0" hidden="1" customHeight="1" outlineLevel="3">
      <c r="A397" s="370" t="s">
        <v>3631</v>
      </c>
      <c r="E397" s="370" t="s">
        <v>3631</v>
      </c>
      <c r="F397" s="371" t="s">
        <v>3632</v>
      </c>
      <c r="H397" s="318"/>
      <c r="I397" s="318"/>
      <c r="J397" s="318"/>
      <c r="K397" s="318"/>
      <c r="L397" s="318"/>
      <c r="M397" s="318"/>
      <c r="N397" s="318"/>
      <c r="O397" s="318"/>
      <c r="P397" s="318"/>
      <c r="Q397" s="318"/>
      <c r="R397" s="318"/>
      <c r="S397" s="318"/>
      <c r="T397" s="318"/>
      <c r="U397" s="318"/>
      <c r="V397" s="318"/>
      <c r="W397" s="318"/>
      <c r="X397" s="318"/>
      <c r="Y397" s="318"/>
      <c r="Z397" s="318"/>
    </row>
    <row r="398" ht="15.0" hidden="1" customHeight="1" outlineLevel="2">
      <c r="A398" s="370" t="s">
        <v>3633</v>
      </c>
      <c r="D398" s="370" t="s">
        <v>3633</v>
      </c>
      <c r="E398" s="371" t="s">
        <v>3634</v>
      </c>
      <c r="H398" s="318"/>
      <c r="I398" s="318"/>
      <c r="J398" s="318"/>
      <c r="K398" s="318"/>
      <c r="L398" s="318"/>
      <c r="M398" s="318"/>
      <c r="N398" s="318"/>
      <c r="O398" s="318"/>
      <c r="P398" s="318"/>
      <c r="Q398" s="318"/>
      <c r="R398" s="318"/>
      <c r="S398" s="318"/>
      <c r="T398" s="318"/>
      <c r="U398" s="318"/>
      <c r="V398" s="318"/>
      <c r="W398" s="318"/>
      <c r="X398" s="318"/>
      <c r="Y398" s="318"/>
      <c r="Z398" s="318"/>
    </row>
    <row r="399" ht="15.0" hidden="1" customHeight="1" outlineLevel="3">
      <c r="A399" s="370" t="s">
        <v>3635</v>
      </c>
      <c r="E399" s="370" t="s">
        <v>3635</v>
      </c>
      <c r="F399" s="371" t="s">
        <v>3636</v>
      </c>
      <c r="H399" s="318"/>
      <c r="I399" s="318"/>
      <c r="J399" s="318"/>
      <c r="K399" s="318"/>
      <c r="L399" s="318"/>
      <c r="M399" s="318"/>
      <c r="N399" s="318"/>
      <c r="O399" s="318"/>
      <c r="P399" s="318"/>
      <c r="Q399" s="318"/>
      <c r="R399" s="318"/>
      <c r="S399" s="318"/>
      <c r="T399" s="318"/>
      <c r="U399" s="318"/>
      <c r="V399" s="318"/>
      <c r="W399" s="318"/>
      <c r="X399" s="318"/>
      <c r="Y399" s="318"/>
      <c r="Z399" s="318"/>
    </row>
    <row r="400" ht="15.0" hidden="1" customHeight="1" outlineLevel="2">
      <c r="A400" s="370" t="s">
        <v>3637</v>
      </c>
      <c r="D400" s="370" t="s">
        <v>3637</v>
      </c>
      <c r="E400" s="371" t="s">
        <v>3638</v>
      </c>
      <c r="H400" s="318"/>
      <c r="I400" s="318"/>
      <c r="J400" s="318"/>
      <c r="K400" s="318"/>
      <c r="L400" s="318"/>
      <c r="M400" s="318"/>
      <c r="N400" s="318"/>
      <c r="O400" s="318"/>
      <c r="P400" s="318"/>
      <c r="Q400" s="318"/>
      <c r="R400" s="318"/>
      <c r="S400" s="318"/>
      <c r="T400" s="318"/>
      <c r="U400" s="318"/>
      <c r="V400" s="318"/>
      <c r="W400" s="318"/>
      <c r="X400" s="318"/>
      <c r="Y400" s="318"/>
      <c r="Z400" s="318"/>
    </row>
    <row r="401" ht="15.0" hidden="1" customHeight="1" outlineLevel="2">
      <c r="A401" s="370" t="s">
        <v>3639</v>
      </c>
      <c r="D401" s="370" t="s">
        <v>3639</v>
      </c>
      <c r="E401" s="371" t="s">
        <v>3640</v>
      </c>
      <c r="H401" s="318"/>
      <c r="I401" s="318"/>
      <c r="J401" s="318"/>
      <c r="K401" s="318"/>
      <c r="L401" s="318"/>
      <c r="M401" s="318"/>
      <c r="N401" s="318"/>
      <c r="O401" s="318"/>
      <c r="P401" s="318"/>
      <c r="Q401" s="318"/>
      <c r="R401" s="318"/>
      <c r="S401" s="318"/>
      <c r="T401" s="318"/>
      <c r="U401" s="318"/>
      <c r="V401" s="318"/>
      <c r="W401" s="318"/>
      <c r="X401" s="318"/>
      <c r="Y401" s="318"/>
      <c r="Z401" s="318"/>
    </row>
    <row r="402" ht="15.75" hidden="1" customHeight="1" outlineLevel="1">
      <c r="A402" s="370"/>
      <c r="C402" s="367" t="s">
        <v>3641</v>
      </c>
      <c r="D402" s="369" t="s">
        <v>3642</v>
      </c>
      <c r="H402" s="318"/>
      <c r="I402" s="318"/>
      <c r="J402" s="318"/>
      <c r="K402" s="318"/>
      <c r="L402" s="318"/>
      <c r="M402" s="318"/>
      <c r="N402" s="318"/>
      <c r="O402" s="318"/>
      <c r="P402" s="318"/>
      <c r="Q402" s="318"/>
      <c r="R402" s="318"/>
      <c r="S402" s="318"/>
      <c r="T402" s="318"/>
      <c r="U402" s="318"/>
      <c r="V402" s="318"/>
      <c r="W402" s="318"/>
      <c r="X402" s="318"/>
      <c r="Y402" s="318"/>
      <c r="Z402" s="318"/>
    </row>
    <row r="403" ht="15.0" hidden="1" customHeight="1" outlineLevel="2">
      <c r="A403" s="370" t="s">
        <v>3643</v>
      </c>
      <c r="D403" s="370" t="s">
        <v>3643</v>
      </c>
      <c r="E403" s="371" t="s">
        <v>3644</v>
      </c>
      <c r="H403" s="318"/>
      <c r="I403" s="318"/>
      <c r="J403" s="318"/>
      <c r="K403" s="318"/>
      <c r="L403" s="318"/>
      <c r="M403" s="318"/>
      <c r="N403" s="318"/>
      <c r="O403" s="318"/>
      <c r="P403" s="318"/>
      <c r="Q403" s="318"/>
      <c r="R403" s="318"/>
      <c r="S403" s="318"/>
      <c r="T403" s="318"/>
      <c r="U403" s="318"/>
      <c r="V403" s="318"/>
      <c r="W403" s="318"/>
      <c r="X403" s="318"/>
      <c r="Y403" s="318"/>
      <c r="Z403" s="318"/>
    </row>
    <row r="404" ht="15.0" hidden="1" customHeight="1" outlineLevel="2">
      <c r="A404" s="370" t="s">
        <v>3645</v>
      </c>
      <c r="D404" s="370" t="s">
        <v>3645</v>
      </c>
      <c r="E404" s="371" t="s">
        <v>3646</v>
      </c>
      <c r="H404" s="318"/>
      <c r="I404" s="318"/>
      <c r="J404" s="318"/>
      <c r="K404" s="318"/>
      <c r="L404" s="318"/>
      <c r="M404" s="318"/>
      <c r="N404" s="318"/>
      <c r="O404" s="318"/>
      <c r="P404" s="318"/>
      <c r="Q404" s="318"/>
      <c r="R404" s="318"/>
      <c r="S404" s="318"/>
      <c r="T404" s="318"/>
      <c r="U404" s="318"/>
      <c r="V404" s="318"/>
      <c r="W404" s="318"/>
      <c r="X404" s="318"/>
      <c r="Y404" s="318"/>
      <c r="Z404" s="318"/>
    </row>
    <row r="405" ht="12.75" hidden="1" customHeight="1" outlineLevel="3">
      <c r="A405" s="370" t="s">
        <v>3647</v>
      </c>
      <c r="E405" s="370" t="s">
        <v>3647</v>
      </c>
      <c r="F405" s="371" t="s">
        <v>3648</v>
      </c>
      <c r="H405" s="318"/>
      <c r="I405" s="318"/>
      <c r="J405" s="318"/>
      <c r="K405" s="318"/>
      <c r="L405" s="318"/>
      <c r="M405" s="318"/>
      <c r="N405" s="318"/>
      <c r="O405" s="318"/>
      <c r="P405" s="318"/>
      <c r="Q405" s="318"/>
      <c r="R405" s="318"/>
      <c r="S405" s="318"/>
      <c r="T405" s="318"/>
      <c r="U405" s="318"/>
      <c r="V405" s="318"/>
      <c r="W405" s="318"/>
      <c r="X405" s="318"/>
      <c r="Y405" s="318"/>
      <c r="Z405" s="318"/>
    </row>
    <row r="406" ht="15.0" hidden="1" customHeight="1" outlineLevel="3">
      <c r="A406" s="370" t="s">
        <v>3649</v>
      </c>
      <c r="E406" s="370" t="s">
        <v>3649</v>
      </c>
      <c r="F406" s="371" t="s">
        <v>3650</v>
      </c>
      <c r="H406" s="318"/>
      <c r="I406" s="318"/>
      <c r="J406" s="318"/>
      <c r="K406" s="318"/>
      <c r="L406" s="318"/>
      <c r="M406" s="318"/>
      <c r="N406" s="318"/>
      <c r="O406" s="318"/>
      <c r="P406" s="318"/>
      <c r="Q406" s="318"/>
      <c r="R406" s="318"/>
      <c r="S406" s="318"/>
      <c r="T406" s="318"/>
      <c r="U406" s="318"/>
      <c r="V406" s="318"/>
      <c r="W406" s="318"/>
      <c r="X406" s="318"/>
      <c r="Y406" s="318"/>
      <c r="Z406" s="318"/>
    </row>
    <row r="407" ht="15.0" hidden="1" customHeight="1" outlineLevel="3">
      <c r="A407" s="370" t="s">
        <v>3651</v>
      </c>
      <c r="E407" s="370" t="s">
        <v>3651</v>
      </c>
      <c r="F407" s="371" t="s">
        <v>3652</v>
      </c>
      <c r="H407" s="318"/>
      <c r="I407" s="318"/>
      <c r="J407" s="318"/>
      <c r="K407" s="318"/>
      <c r="L407" s="318"/>
      <c r="M407" s="318"/>
      <c r="N407" s="318"/>
      <c r="O407" s="318"/>
      <c r="P407" s="318"/>
      <c r="Q407" s="318"/>
      <c r="R407" s="318"/>
      <c r="S407" s="318"/>
      <c r="T407" s="318"/>
      <c r="U407" s="318"/>
      <c r="V407" s="318"/>
      <c r="W407" s="318"/>
      <c r="X407" s="318"/>
      <c r="Y407" s="318"/>
      <c r="Z407" s="318"/>
    </row>
    <row r="408" ht="15.0" hidden="1" customHeight="1" outlineLevel="3">
      <c r="A408" s="370" t="s">
        <v>3653</v>
      </c>
      <c r="E408" s="370" t="s">
        <v>3653</v>
      </c>
      <c r="F408" s="371" t="s">
        <v>3654</v>
      </c>
      <c r="H408" s="318"/>
      <c r="I408" s="318"/>
      <c r="J408" s="318"/>
      <c r="K408" s="318"/>
      <c r="L408" s="318"/>
      <c r="M408" s="318"/>
      <c r="N408" s="318"/>
      <c r="O408" s="318"/>
      <c r="P408" s="318"/>
      <c r="Q408" s="318"/>
      <c r="R408" s="318"/>
      <c r="S408" s="318"/>
      <c r="T408" s="318"/>
      <c r="U408" s="318"/>
      <c r="V408" s="318"/>
      <c r="W408" s="318"/>
      <c r="X408" s="318"/>
      <c r="Y408" s="318"/>
      <c r="Z408" s="318"/>
    </row>
    <row r="409" ht="12.75" hidden="1" customHeight="1" outlineLevel="3">
      <c r="A409" s="370" t="s">
        <v>3655</v>
      </c>
      <c r="E409" s="370" t="s">
        <v>3655</v>
      </c>
      <c r="F409" s="371" t="s">
        <v>3656</v>
      </c>
      <c r="H409" s="318"/>
      <c r="I409" s="318"/>
      <c r="J409" s="318"/>
      <c r="K409" s="318"/>
      <c r="L409" s="318"/>
      <c r="M409" s="318"/>
      <c r="N409" s="318"/>
      <c r="O409" s="318"/>
      <c r="P409" s="318"/>
      <c r="Q409" s="318"/>
      <c r="R409" s="318"/>
      <c r="S409" s="318"/>
      <c r="T409" s="318"/>
      <c r="U409" s="318"/>
      <c r="V409" s="318"/>
      <c r="W409" s="318"/>
      <c r="X409" s="318"/>
      <c r="Y409" s="318"/>
      <c r="Z409" s="318"/>
    </row>
    <row r="410" ht="15.0" hidden="1" customHeight="1" outlineLevel="2">
      <c r="A410" s="370" t="s">
        <v>3657</v>
      </c>
      <c r="D410" s="370" t="s">
        <v>3657</v>
      </c>
      <c r="E410" s="371" t="s">
        <v>3658</v>
      </c>
      <c r="H410" s="318"/>
      <c r="I410" s="318"/>
      <c r="J410" s="318"/>
      <c r="K410" s="318"/>
      <c r="L410" s="318"/>
      <c r="M410" s="318"/>
      <c r="N410" s="318"/>
      <c r="O410" s="318"/>
      <c r="P410" s="318"/>
      <c r="Q410" s="318"/>
      <c r="R410" s="318"/>
      <c r="S410" s="318"/>
      <c r="T410" s="318"/>
      <c r="U410" s="318"/>
      <c r="V410" s="318"/>
      <c r="W410" s="318"/>
      <c r="X410" s="318"/>
      <c r="Y410" s="318"/>
      <c r="Z410" s="318"/>
    </row>
    <row r="411" ht="15.0" hidden="1" customHeight="1" outlineLevel="3">
      <c r="A411" s="370" t="s">
        <v>3659</v>
      </c>
      <c r="E411" s="370" t="s">
        <v>3659</v>
      </c>
      <c r="F411" s="371" t="s">
        <v>3660</v>
      </c>
      <c r="H411" s="318"/>
      <c r="I411" s="318"/>
      <c r="J411" s="318"/>
      <c r="K411" s="318"/>
      <c r="L411" s="318"/>
      <c r="M411" s="318"/>
      <c r="N411" s="318"/>
      <c r="O411" s="318"/>
      <c r="P411" s="318"/>
      <c r="Q411" s="318"/>
      <c r="R411" s="318"/>
      <c r="S411" s="318"/>
      <c r="T411" s="318"/>
      <c r="U411" s="318"/>
      <c r="V411" s="318"/>
      <c r="W411" s="318"/>
      <c r="X411" s="318"/>
      <c r="Y411" s="318"/>
      <c r="Z411" s="318"/>
    </row>
    <row r="412" ht="15.0" hidden="1" customHeight="1" outlineLevel="3">
      <c r="A412" s="370" t="s">
        <v>3661</v>
      </c>
      <c r="E412" s="370" t="s">
        <v>3661</v>
      </c>
      <c r="F412" s="371" t="s">
        <v>3662</v>
      </c>
      <c r="H412" s="318"/>
      <c r="I412" s="318"/>
      <c r="J412" s="318"/>
      <c r="K412" s="318"/>
      <c r="L412" s="318"/>
      <c r="M412" s="318"/>
      <c r="N412" s="318"/>
      <c r="O412" s="318"/>
      <c r="P412" s="318"/>
      <c r="Q412" s="318"/>
      <c r="R412" s="318"/>
      <c r="S412" s="318"/>
      <c r="T412" s="318"/>
      <c r="U412" s="318"/>
      <c r="V412" s="318"/>
      <c r="W412" s="318"/>
      <c r="X412" s="318"/>
      <c r="Y412" s="318"/>
      <c r="Z412" s="318"/>
    </row>
    <row r="413" ht="15.0" hidden="1" customHeight="1" outlineLevel="2">
      <c r="A413" s="370" t="s">
        <v>3663</v>
      </c>
      <c r="D413" s="370" t="s">
        <v>3663</v>
      </c>
      <c r="E413" s="371" t="s">
        <v>3664</v>
      </c>
      <c r="H413" s="318"/>
      <c r="I413" s="318"/>
      <c r="J413" s="318"/>
      <c r="K413" s="318"/>
      <c r="L413" s="318"/>
      <c r="M413" s="318"/>
      <c r="N413" s="318"/>
      <c r="O413" s="318"/>
      <c r="P413" s="318"/>
      <c r="Q413" s="318"/>
      <c r="R413" s="318"/>
      <c r="S413" s="318"/>
      <c r="T413" s="318"/>
      <c r="U413" s="318"/>
      <c r="V413" s="318"/>
      <c r="W413" s="318"/>
      <c r="X413" s="318"/>
      <c r="Y413" s="318"/>
      <c r="Z413" s="318"/>
    </row>
    <row r="414" ht="15.0" hidden="1" customHeight="1" outlineLevel="3">
      <c r="A414" s="370" t="s">
        <v>3665</v>
      </c>
      <c r="E414" s="370" t="s">
        <v>3665</v>
      </c>
      <c r="F414" s="371" t="s">
        <v>3666</v>
      </c>
      <c r="G414" s="371"/>
      <c r="H414" s="318"/>
      <c r="I414" s="318"/>
      <c r="J414" s="318"/>
      <c r="K414" s="318"/>
      <c r="L414" s="318"/>
      <c r="M414" s="318"/>
      <c r="N414" s="318"/>
      <c r="O414" s="318"/>
      <c r="P414" s="318"/>
      <c r="Q414" s="318"/>
      <c r="R414" s="318"/>
      <c r="S414" s="318"/>
      <c r="T414" s="318"/>
      <c r="U414" s="318"/>
      <c r="V414" s="318"/>
      <c r="W414" s="318"/>
      <c r="X414" s="318"/>
      <c r="Y414" s="318"/>
      <c r="Z414" s="318"/>
    </row>
    <row r="415" ht="15.0" hidden="1" customHeight="1" outlineLevel="3">
      <c r="A415" s="370" t="s">
        <v>3667</v>
      </c>
      <c r="E415" s="370" t="s">
        <v>3667</v>
      </c>
      <c r="F415" s="371" t="s">
        <v>3668</v>
      </c>
      <c r="G415" s="371"/>
      <c r="H415" s="318"/>
      <c r="I415" s="318"/>
      <c r="J415" s="318"/>
      <c r="K415" s="318"/>
      <c r="L415" s="318"/>
      <c r="M415" s="318"/>
      <c r="N415" s="318"/>
      <c r="O415" s="318"/>
      <c r="P415" s="318"/>
      <c r="Q415" s="318"/>
      <c r="R415" s="318"/>
      <c r="S415" s="318"/>
      <c r="T415" s="318"/>
      <c r="U415" s="318"/>
      <c r="V415" s="318"/>
      <c r="W415" s="318"/>
      <c r="X415" s="318"/>
      <c r="Y415" s="318"/>
      <c r="Z415" s="318"/>
    </row>
    <row r="416" ht="15.0" hidden="1" customHeight="1" outlineLevel="2">
      <c r="A416" s="370" t="s">
        <v>3669</v>
      </c>
      <c r="D416" s="370" t="s">
        <v>3669</v>
      </c>
      <c r="E416" s="371" t="s">
        <v>3670</v>
      </c>
      <c r="H416" s="318"/>
      <c r="I416" s="318"/>
      <c r="J416" s="318"/>
      <c r="K416" s="318"/>
      <c r="L416" s="318"/>
      <c r="M416" s="318"/>
      <c r="N416" s="318"/>
      <c r="O416" s="318"/>
      <c r="P416" s="318"/>
      <c r="Q416" s="318"/>
      <c r="R416" s="318"/>
      <c r="S416" s="318"/>
      <c r="T416" s="318"/>
      <c r="U416" s="318"/>
      <c r="V416" s="318"/>
      <c r="W416" s="318"/>
      <c r="X416" s="318"/>
      <c r="Y416" s="318"/>
      <c r="Z416" s="318"/>
    </row>
    <row r="417" ht="15.0" hidden="1" customHeight="1" outlineLevel="2">
      <c r="A417" s="370" t="s">
        <v>3671</v>
      </c>
      <c r="D417" s="370" t="s">
        <v>3671</v>
      </c>
      <c r="E417" s="371" t="s">
        <v>3672</v>
      </c>
      <c r="H417" s="318"/>
      <c r="I417" s="318"/>
      <c r="J417" s="318"/>
      <c r="K417" s="318"/>
      <c r="L417" s="318"/>
      <c r="M417" s="318"/>
      <c r="N417" s="318"/>
      <c r="O417" s="318"/>
      <c r="P417" s="318"/>
      <c r="Q417" s="318"/>
      <c r="R417" s="318"/>
      <c r="S417" s="318"/>
      <c r="T417" s="318"/>
      <c r="U417" s="318"/>
      <c r="V417" s="318"/>
      <c r="W417" s="318"/>
      <c r="X417" s="318"/>
      <c r="Y417" s="318"/>
      <c r="Z417" s="318"/>
    </row>
    <row r="418" ht="15.75" hidden="1" customHeight="1" outlineLevel="1">
      <c r="A418" s="370"/>
      <c r="C418" s="367" t="s">
        <v>3673</v>
      </c>
      <c r="D418" s="369" t="s">
        <v>3674</v>
      </c>
      <c r="H418" s="318"/>
      <c r="I418" s="318"/>
      <c r="J418" s="318"/>
      <c r="K418" s="318"/>
      <c r="L418" s="318"/>
      <c r="M418" s="318"/>
      <c r="N418" s="318"/>
      <c r="O418" s="318"/>
      <c r="P418" s="318"/>
      <c r="Q418" s="318"/>
      <c r="R418" s="318"/>
      <c r="S418" s="318"/>
      <c r="T418" s="318"/>
      <c r="U418" s="318"/>
      <c r="V418" s="318"/>
      <c r="W418" s="318"/>
      <c r="X418" s="318"/>
      <c r="Y418" s="318"/>
      <c r="Z418" s="318"/>
    </row>
    <row r="419" ht="15.0" hidden="1" customHeight="1" outlineLevel="2">
      <c r="A419" s="370" t="s">
        <v>3675</v>
      </c>
      <c r="D419" s="370" t="s">
        <v>3675</v>
      </c>
      <c r="E419" s="371" t="s">
        <v>3676</v>
      </c>
      <c r="H419" s="318"/>
      <c r="I419" s="318"/>
      <c r="J419" s="318"/>
      <c r="K419" s="318"/>
      <c r="L419" s="318"/>
      <c r="M419" s="318"/>
      <c r="N419" s="318"/>
      <c r="O419" s="318"/>
      <c r="P419" s="318"/>
      <c r="Q419" s="318"/>
      <c r="R419" s="318"/>
      <c r="S419" s="318"/>
      <c r="T419" s="318"/>
      <c r="U419" s="318"/>
      <c r="V419" s="318"/>
      <c r="W419" s="318"/>
      <c r="X419" s="318"/>
      <c r="Y419" s="318"/>
      <c r="Z419" s="318"/>
    </row>
    <row r="420" ht="15.0" hidden="1" customHeight="1" outlineLevel="2">
      <c r="A420" s="370" t="s">
        <v>3677</v>
      </c>
      <c r="D420" s="370" t="s">
        <v>3677</v>
      </c>
      <c r="E420" s="371" t="s">
        <v>3678</v>
      </c>
      <c r="H420" s="318"/>
      <c r="I420" s="318"/>
      <c r="J420" s="318"/>
      <c r="K420" s="318"/>
      <c r="L420" s="318"/>
      <c r="M420" s="318"/>
      <c r="N420" s="318"/>
      <c r="O420" s="318"/>
      <c r="P420" s="318"/>
      <c r="Q420" s="318"/>
      <c r="R420" s="318"/>
      <c r="S420" s="318"/>
      <c r="T420" s="318"/>
      <c r="U420" s="318"/>
      <c r="V420" s="318"/>
      <c r="W420" s="318"/>
      <c r="X420" s="318"/>
      <c r="Y420" s="318"/>
      <c r="Z420" s="318"/>
    </row>
    <row r="421" ht="15.75" hidden="1" customHeight="1" outlineLevel="1">
      <c r="A421" s="370"/>
      <c r="C421" s="367" t="s">
        <v>3679</v>
      </c>
      <c r="D421" s="369" t="s">
        <v>3680</v>
      </c>
      <c r="H421" s="318"/>
      <c r="I421" s="318"/>
      <c r="J421" s="318"/>
      <c r="K421" s="318"/>
      <c r="L421" s="318"/>
      <c r="M421" s="318"/>
      <c r="N421" s="318"/>
      <c r="O421" s="318"/>
      <c r="P421" s="318"/>
      <c r="Q421" s="318"/>
      <c r="R421" s="318"/>
      <c r="S421" s="318"/>
      <c r="T421" s="318"/>
      <c r="U421" s="318"/>
      <c r="V421" s="318"/>
      <c r="W421" s="318"/>
      <c r="X421" s="318"/>
      <c r="Y421" s="318"/>
      <c r="Z421" s="318"/>
    </row>
    <row r="422" ht="15.0" hidden="1" customHeight="1" outlineLevel="2">
      <c r="A422" s="370" t="s">
        <v>3681</v>
      </c>
      <c r="D422" s="370" t="s">
        <v>3681</v>
      </c>
      <c r="E422" s="371" t="s">
        <v>3682</v>
      </c>
      <c r="H422" s="318"/>
      <c r="I422" s="318"/>
      <c r="J422" s="318"/>
      <c r="K422" s="318"/>
      <c r="L422" s="318"/>
      <c r="M422" s="318"/>
      <c r="N422" s="318"/>
      <c r="O422" s="318"/>
      <c r="P422" s="318"/>
      <c r="Q422" s="318"/>
      <c r="R422" s="318"/>
      <c r="S422" s="318"/>
      <c r="T422" s="318"/>
      <c r="U422" s="318"/>
      <c r="V422" s="318"/>
      <c r="W422" s="318"/>
      <c r="X422" s="318"/>
      <c r="Y422" s="318"/>
      <c r="Z422" s="318"/>
    </row>
    <row r="423" ht="15.0" hidden="1" customHeight="1" outlineLevel="2">
      <c r="A423" s="370" t="s">
        <v>3683</v>
      </c>
      <c r="D423" s="370" t="s">
        <v>3683</v>
      </c>
      <c r="E423" s="371" t="s">
        <v>3684</v>
      </c>
      <c r="H423" s="318"/>
      <c r="I423" s="318"/>
      <c r="J423" s="318"/>
      <c r="K423" s="318"/>
      <c r="L423" s="318"/>
      <c r="M423" s="318"/>
      <c r="N423" s="318"/>
      <c r="O423" s="318"/>
      <c r="P423" s="318"/>
      <c r="Q423" s="318"/>
      <c r="R423" s="318"/>
      <c r="S423" s="318"/>
      <c r="T423" s="318"/>
      <c r="U423" s="318"/>
      <c r="V423" s="318"/>
      <c r="W423" s="318"/>
      <c r="X423" s="318"/>
      <c r="Y423" s="318"/>
      <c r="Z423" s="318"/>
    </row>
    <row r="424" ht="15.0" hidden="1" customHeight="1" outlineLevel="2">
      <c r="A424" s="370" t="s">
        <v>3685</v>
      </c>
      <c r="D424" s="370" t="s">
        <v>3685</v>
      </c>
      <c r="E424" s="371" t="s">
        <v>3686</v>
      </c>
      <c r="H424" s="318"/>
      <c r="I424" s="318"/>
      <c r="J424" s="318"/>
      <c r="K424" s="318"/>
      <c r="L424" s="318"/>
      <c r="M424" s="318"/>
      <c r="N424" s="318"/>
      <c r="O424" s="318"/>
      <c r="P424" s="318"/>
      <c r="Q424" s="318"/>
      <c r="R424" s="318"/>
      <c r="S424" s="318"/>
      <c r="T424" s="318"/>
      <c r="U424" s="318"/>
      <c r="V424" s="318"/>
      <c r="W424" s="318"/>
      <c r="X424" s="318"/>
      <c r="Y424" s="318"/>
      <c r="Z424" s="318"/>
    </row>
    <row r="425" ht="15.0" hidden="1" customHeight="1" outlineLevel="2">
      <c r="A425" s="370" t="s">
        <v>3687</v>
      </c>
      <c r="D425" s="370" t="s">
        <v>3687</v>
      </c>
      <c r="E425" s="371" t="s">
        <v>3688</v>
      </c>
      <c r="H425" s="318"/>
      <c r="I425" s="318"/>
      <c r="J425" s="318"/>
      <c r="K425" s="318"/>
      <c r="L425" s="318"/>
      <c r="M425" s="318"/>
      <c r="N425" s="318"/>
      <c r="O425" s="318"/>
      <c r="P425" s="318"/>
      <c r="Q425" s="318"/>
      <c r="R425" s="318"/>
      <c r="S425" s="318"/>
      <c r="T425" s="318"/>
      <c r="U425" s="318"/>
      <c r="V425" s="318"/>
      <c r="W425" s="318"/>
      <c r="X425" s="318"/>
      <c r="Y425" s="318"/>
      <c r="Z425" s="318"/>
    </row>
    <row r="426" ht="15.0" hidden="1" customHeight="1" outlineLevel="2">
      <c r="A426" s="370" t="s">
        <v>3689</v>
      </c>
      <c r="D426" s="370" t="s">
        <v>3689</v>
      </c>
      <c r="E426" s="371" t="s">
        <v>3690</v>
      </c>
      <c r="H426" s="318"/>
      <c r="I426" s="318"/>
      <c r="J426" s="318"/>
      <c r="K426" s="318"/>
      <c r="L426" s="318"/>
      <c r="M426" s="318"/>
      <c r="N426" s="318"/>
      <c r="O426" s="318"/>
      <c r="P426" s="318"/>
      <c r="Q426" s="318"/>
      <c r="R426" s="318"/>
      <c r="S426" s="318"/>
      <c r="T426" s="318"/>
      <c r="U426" s="318"/>
      <c r="V426" s="318"/>
      <c r="W426" s="318"/>
      <c r="X426" s="318"/>
      <c r="Y426" s="318"/>
      <c r="Z426" s="318"/>
    </row>
    <row r="427" ht="15.75" hidden="1" customHeight="1" outlineLevel="1">
      <c r="A427" s="370"/>
      <c r="C427" s="367" t="s">
        <v>3691</v>
      </c>
      <c r="D427" s="369" t="s">
        <v>3692</v>
      </c>
      <c r="H427" s="318"/>
      <c r="I427" s="318"/>
      <c r="J427" s="318"/>
      <c r="K427" s="318"/>
      <c r="L427" s="318"/>
      <c r="M427" s="318"/>
      <c r="N427" s="318"/>
      <c r="O427" s="318"/>
      <c r="P427" s="318"/>
      <c r="Q427" s="318"/>
      <c r="R427" s="318"/>
      <c r="S427" s="318"/>
      <c r="T427" s="318"/>
      <c r="U427" s="318"/>
      <c r="V427" s="318"/>
      <c r="W427" s="318"/>
      <c r="X427" s="318"/>
      <c r="Y427" s="318"/>
      <c r="Z427" s="318"/>
    </row>
    <row r="428" ht="32.25" hidden="1" customHeight="1" outlineLevel="3">
      <c r="A428" s="370" t="s">
        <v>3693</v>
      </c>
      <c r="D428" s="370" t="s">
        <v>3693</v>
      </c>
      <c r="E428" s="371" t="s">
        <v>3694</v>
      </c>
      <c r="H428" s="318"/>
      <c r="I428" s="318"/>
      <c r="J428" s="318"/>
      <c r="K428" s="318"/>
      <c r="L428" s="318"/>
      <c r="M428" s="318"/>
      <c r="N428" s="318"/>
      <c r="O428" s="318"/>
      <c r="P428" s="318"/>
      <c r="Q428" s="318"/>
      <c r="R428" s="318"/>
      <c r="S428" s="318"/>
      <c r="T428" s="318"/>
      <c r="U428" s="318"/>
      <c r="V428" s="318"/>
      <c r="W428" s="318"/>
      <c r="X428" s="318"/>
      <c r="Y428" s="318"/>
      <c r="Z428" s="318"/>
    </row>
    <row r="429" ht="16.5" customHeight="1" collapsed="1">
      <c r="A429" s="370"/>
      <c r="B429" s="376" t="s">
        <v>1597</v>
      </c>
      <c r="C429" s="369" t="s">
        <v>3695</v>
      </c>
      <c r="H429" s="318"/>
      <c r="I429" s="318"/>
      <c r="J429" s="318"/>
      <c r="K429" s="318"/>
      <c r="L429" s="318"/>
      <c r="M429" s="318"/>
      <c r="N429" s="318"/>
      <c r="O429" s="318"/>
      <c r="P429" s="318"/>
      <c r="Q429" s="318"/>
      <c r="R429" s="318"/>
      <c r="S429" s="318"/>
      <c r="T429" s="318"/>
      <c r="U429" s="318"/>
      <c r="V429" s="318"/>
      <c r="W429" s="318"/>
      <c r="X429" s="318"/>
      <c r="Y429" s="318"/>
      <c r="Z429" s="318"/>
    </row>
    <row r="430" ht="16.5" hidden="1" customHeight="1" outlineLevel="1">
      <c r="A430" s="370"/>
      <c r="B430" s="376"/>
      <c r="C430" s="367" t="s">
        <v>3696</v>
      </c>
      <c r="D430" s="369" t="s">
        <v>3697</v>
      </c>
      <c r="H430" s="318"/>
      <c r="I430" s="318"/>
      <c r="J430" s="318"/>
      <c r="K430" s="318"/>
      <c r="L430" s="318"/>
      <c r="M430" s="318"/>
      <c r="N430" s="318"/>
      <c r="O430" s="318"/>
      <c r="P430" s="318"/>
      <c r="Q430" s="318"/>
      <c r="R430" s="318"/>
      <c r="S430" s="318"/>
      <c r="T430" s="318"/>
      <c r="U430" s="318"/>
      <c r="V430" s="318"/>
      <c r="W430" s="318"/>
      <c r="X430" s="318"/>
      <c r="Y430" s="318"/>
      <c r="Z430" s="318"/>
    </row>
    <row r="431" ht="15.0" hidden="1" customHeight="1" outlineLevel="2">
      <c r="A431" s="370" t="s">
        <v>3698</v>
      </c>
      <c r="D431" s="370" t="s">
        <v>3698</v>
      </c>
      <c r="E431" s="371" t="s">
        <v>3699</v>
      </c>
      <c r="H431" s="318"/>
      <c r="I431" s="318"/>
      <c r="J431" s="318"/>
      <c r="K431" s="318"/>
      <c r="L431" s="318"/>
      <c r="M431" s="318"/>
      <c r="N431" s="318"/>
      <c r="O431" s="318"/>
      <c r="P431" s="318"/>
      <c r="Q431" s="318"/>
      <c r="R431" s="318"/>
      <c r="S431" s="318"/>
      <c r="T431" s="318"/>
      <c r="U431" s="318"/>
      <c r="V431" s="318"/>
      <c r="W431" s="318"/>
      <c r="X431" s="318"/>
      <c r="Y431" s="318"/>
      <c r="Z431" s="318"/>
    </row>
    <row r="432" ht="15.0" hidden="1" customHeight="1" outlineLevel="2">
      <c r="A432" s="370" t="s">
        <v>3700</v>
      </c>
      <c r="D432" s="370" t="s">
        <v>3700</v>
      </c>
      <c r="E432" s="371" t="s">
        <v>3701</v>
      </c>
      <c r="H432" s="318"/>
      <c r="I432" s="318"/>
      <c r="J432" s="318"/>
      <c r="K432" s="318"/>
      <c r="L432" s="318"/>
      <c r="M432" s="318"/>
      <c r="N432" s="318"/>
      <c r="O432" s="318"/>
      <c r="P432" s="318"/>
      <c r="Q432" s="318"/>
      <c r="R432" s="318"/>
      <c r="S432" s="318"/>
      <c r="T432" s="318"/>
      <c r="U432" s="318"/>
      <c r="V432" s="318"/>
      <c r="W432" s="318"/>
      <c r="X432" s="318"/>
      <c r="Y432" s="318"/>
      <c r="Z432" s="318"/>
    </row>
    <row r="433" ht="15.0" hidden="1" customHeight="1" outlineLevel="2">
      <c r="A433" s="370" t="s">
        <v>3702</v>
      </c>
      <c r="D433" s="370" t="s">
        <v>3702</v>
      </c>
      <c r="E433" s="371" t="s">
        <v>3703</v>
      </c>
      <c r="H433" s="318"/>
      <c r="I433" s="318"/>
      <c r="J433" s="318"/>
      <c r="K433" s="318"/>
      <c r="L433" s="318"/>
      <c r="M433" s="318"/>
      <c r="N433" s="318"/>
      <c r="O433" s="318"/>
      <c r="P433" s="318"/>
      <c r="Q433" s="318"/>
      <c r="R433" s="318"/>
      <c r="S433" s="318"/>
      <c r="T433" s="318"/>
      <c r="U433" s="318"/>
      <c r="V433" s="318"/>
      <c r="W433" s="318"/>
      <c r="X433" s="318"/>
      <c r="Y433" s="318"/>
      <c r="Z433" s="318"/>
    </row>
    <row r="434" ht="15.0" hidden="1" customHeight="1" outlineLevel="2">
      <c r="A434" s="370" t="s">
        <v>3704</v>
      </c>
      <c r="D434" s="370" t="s">
        <v>3704</v>
      </c>
      <c r="E434" s="371" t="s">
        <v>3705</v>
      </c>
      <c r="H434" s="318"/>
      <c r="I434" s="318"/>
      <c r="J434" s="318"/>
      <c r="K434" s="318"/>
      <c r="L434" s="318"/>
      <c r="M434" s="318"/>
      <c r="N434" s="318"/>
      <c r="O434" s="318"/>
      <c r="P434" s="318"/>
      <c r="Q434" s="318"/>
      <c r="R434" s="318"/>
      <c r="S434" s="318"/>
      <c r="T434" s="318"/>
      <c r="U434" s="318"/>
      <c r="V434" s="318"/>
      <c r="W434" s="318"/>
      <c r="X434" s="318"/>
      <c r="Y434" s="318"/>
      <c r="Z434" s="318"/>
    </row>
    <row r="435" ht="15.0" hidden="1" customHeight="1" outlineLevel="2">
      <c r="A435" s="370" t="s">
        <v>3706</v>
      </c>
      <c r="D435" s="370" t="s">
        <v>3706</v>
      </c>
      <c r="E435" s="371" t="s">
        <v>3707</v>
      </c>
      <c r="H435" s="318"/>
      <c r="I435" s="318"/>
      <c r="J435" s="318"/>
      <c r="K435" s="318"/>
      <c r="L435" s="318"/>
      <c r="M435" s="318"/>
      <c r="N435" s="318"/>
      <c r="O435" s="318"/>
      <c r="P435" s="318"/>
      <c r="Q435" s="318"/>
      <c r="R435" s="318"/>
      <c r="S435" s="318"/>
      <c r="T435" s="318"/>
      <c r="U435" s="318"/>
      <c r="V435" s="318"/>
      <c r="W435" s="318"/>
      <c r="X435" s="318"/>
      <c r="Y435" s="318"/>
      <c r="Z435" s="318"/>
    </row>
    <row r="436" ht="34.5" hidden="1" customHeight="1" outlineLevel="1">
      <c r="A436" s="370"/>
      <c r="C436" s="367" t="s">
        <v>3708</v>
      </c>
      <c r="D436" s="369" t="s">
        <v>3709</v>
      </c>
      <c r="H436" s="318"/>
      <c r="I436" s="318"/>
      <c r="J436" s="318"/>
      <c r="K436" s="318"/>
      <c r="L436" s="318"/>
      <c r="M436" s="318"/>
      <c r="N436" s="318"/>
      <c r="O436" s="318"/>
      <c r="P436" s="318"/>
      <c r="Q436" s="318"/>
      <c r="R436" s="318"/>
      <c r="S436" s="318"/>
      <c r="T436" s="318"/>
      <c r="U436" s="318"/>
      <c r="V436" s="318"/>
      <c r="W436" s="318"/>
      <c r="X436" s="318"/>
      <c r="Y436" s="318"/>
      <c r="Z436" s="318"/>
    </row>
    <row r="437" ht="15.0" hidden="1" customHeight="1" outlineLevel="2">
      <c r="A437" s="370" t="s">
        <v>3710</v>
      </c>
      <c r="D437" s="377" t="s">
        <v>3710</v>
      </c>
      <c r="E437" s="378" t="s">
        <v>3711</v>
      </c>
      <c r="H437" s="318"/>
      <c r="I437" s="318"/>
      <c r="J437" s="318"/>
      <c r="K437" s="318"/>
      <c r="L437" s="318"/>
      <c r="M437" s="318"/>
      <c r="N437" s="318"/>
      <c r="O437" s="318"/>
      <c r="P437" s="318"/>
      <c r="Q437" s="318"/>
      <c r="R437" s="318"/>
      <c r="S437" s="318"/>
      <c r="T437" s="318"/>
      <c r="U437" s="318"/>
      <c r="V437" s="318"/>
      <c r="W437" s="318"/>
      <c r="X437" s="318"/>
      <c r="Y437" s="318"/>
      <c r="Z437" s="318"/>
    </row>
    <row r="438" ht="12.75" hidden="1" customHeight="1" outlineLevel="3">
      <c r="A438" s="370" t="s">
        <v>3712</v>
      </c>
      <c r="E438" s="370" t="s">
        <v>3712</v>
      </c>
      <c r="F438" s="371" t="s">
        <v>3713</v>
      </c>
      <c r="G438" s="371"/>
      <c r="H438" s="318"/>
      <c r="I438" s="318"/>
      <c r="J438" s="318"/>
      <c r="K438" s="318"/>
      <c r="L438" s="318"/>
      <c r="M438" s="318"/>
      <c r="N438" s="318"/>
      <c r="O438" s="318"/>
      <c r="P438" s="318"/>
      <c r="Q438" s="318"/>
      <c r="R438" s="318"/>
      <c r="S438" s="318"/>
      <c r="T438" s="318"/>
      <c r="U438" s="318"/>
      <c r="V438" s="318"/>
      <c r="W438" s="318"/>
      <c r="X438" s="318"/>
      <c r="Y438" s="318"/>
      <c r="Z438" s="318"/>
    </row>
    <row r="439" ht="15.0" hidden="1" customHeight="1" outlineLevel="3">
      <c r="A439" s="370" t="s">
        <v>3714</v>
      </c>
      <c r="E439" s="370" t="s">
        <v>3714</v>
      </c>
      <c r="F439" s="371" t="s">
        <v>3715</v>
      </c>
      <c r="G439" s="371"/>
      <c r="H439" s="318"/>
      <c r="I439" s="318"/>
      <c r="J439" s="318"/>
      <c r="K439" s="318"/>
      <c r="L439" s="318"/>
      <c r="M439" s="318"/>
      <c r="N439" s="318"/>
      <c r="O439" s="318"/>
      <c r="P439" s="318"/>
      <c r="Q439" s="318"/>
      <c r="R439" s="318"/>
      <c r="S439" s="318"/>
      <c r="T439" s="318"/>
      <c r="U439" s="318"/>
      <c r="V439" s="318"/>
      <c r="W439" s="318"/>
      <c r="X439" s="318"/>
      <c r="Y439" s="318"/>
      <c r="Z439" s="318"/>
    </row>
    <row r="440" ht="15.0" hidden="1" customHeight="1" outlineLevel="3">
      <c r="A440" s="370" t="s">
        <v>3716</v>
      </c>
      <c r="E440" s="370" t="s">
        <v>3716</v>
      </c>
      <c r="F440" s="371" t="s">
        <v>3717</v>
      </c>
      <c r="G440" s="371"/>
      <c r="H440" s="318"/>
      <c r="I440" s="318"/>
      <c r="J440" s="318"/>
      <c r="K440" s="318"/>
      <c r="L440" s="318"/>
      <c r="M440" s="318"/>
      <c r="N440" s="318"/>
      <c r="O440" s="318"/>
      <c r="P440" s="318"/>
      <c r="Q440" s="318"/>
      <c r="R440" s="318"/>
      <c r="S440" s="318"/>
      <c r="T440" s="318"/>
      <c r="U440" s="318"/>
      <c r="V440" s="318"/>
      <c r="W440" s="318"/>
      <c r="X440" s="318"/>
      <c r="Y440" s="318"/>
      <c r="Z440" s="318"/>
    </row>
    <row r="441" ht="15.0" hidden="1" customHeight="1" outlineLevel="3">
      <c r="A441" s="370" t="s">
        <v>3718</v>
      </c>
      <c r="E441" s="370" t="s">
        <v>3718</v>
      </c>
      <c r="F441" s="371" t="s">
        <v>3719</v>
      </c>
      <c r="G441" s="371"/>
      <c r="H441" s="318"/>
      <c r="I441" s="318"/>
      <c r="J441" s="318"/>
      <c r="K441" s="318"/>
      <c r="L441" s="318"/>
      <c r="M441" s="318"/>
      <c r="N441" s="318"/>
      <c r="O441" s="318"/>
      <c r="P441" s="318"/>
      <c r="Q441" s="318"/>
      <c r="R441" s="318"/>
      <c r="S441" s="318"/>
      <c r="T441" s="318"/>
      <c r="U441" s="318"/>
      <c r="V441" s="318"/>
      <c r="W441" s="318"/>
      <c r="X441" s="318"/>
      <c r="Y441" s="318"/>
      <c r="Z441" s="318"/>
    </row>
    <row r="442" ht="15.0" hidden="1" customHeight="1" outlineLevel="3">
      <c r="A442" s="370" t="s">
        <v>3720</v>
      </c>
      <c r="E442" s="370" t="s">
        <v>3720</v>
      </c>
      <c r="F442" s="371" t="s">
        <v>3721</v>
      </c>
      <c r="G442" s="371"/>
      <c r="H442" s="318"/>
      <c r="I442" s="318"/>
      <c r="J442" s="318"/>
      <c r="K442" s="318"/>
      <c r="L442" s="318"/>
      <c r="M442" s="318"/>
      <c r="N442" s="318"/>
      <c r="O442" s="318"/>
      <c r="P442" s="318"/>
      <c r="Q442" s="318"/>
      <c r="R442" s="318"/>
      <c r="S442" s="318"/>
      <c r="T442" s="318"/>
      <c r="U442" s="318"/>
      <c r="V442" s="318"/>
      <c r="W442" s="318"/>
      <c r="X442" s="318"/>
      <c r="Y442" s="318"/>
      <c r="Z442" s="318"/>
    </row>
    <row r="443" ht="15.0" hidden="1" customHeight="1" outlineLevel="3">
      <c r="A443" s="370" t="s">
        <v>3722</v>
      </c>
      <c r="E443" s="370" t="s">
        <v>3722</v>
      </c>
      <c r="F443" s="371" t="s">
        <v>3723</v>
      </c>
      <c r="G443" s="371"/>
      <c r="H443" s="318"/>
      <c r="I443" s="318"/>
      <c r="J443" s="318"/>
      <c r="K443" s="318"/>
      <c r="L443" s="318"/>
      <c r="M443" s="318"/>
      <c r="N443" s="318"/>
      <c r="O443" s="318"/>
      <c r="P443" s="318"/>
      <c r="Q443" s="318"/>
      <c r="R443" s="318"/>
      <c r="S443" s="318"/>
      <c r="T443" s="318"/>
      <c r="U443" s="318"/>
      <c r="V443" s="318"/>
      <c r="W443" s="318"/>
      <c r="X443" s="318"/>
      <c r="Y443" s="318"/>
      <c r="Z443" s="318"/>
    </row>
    <row r="444" ht="15.0" hidden="1" customHeight="1" outlineLevel="2">
      <c r="A444" s="370" t="s">
        <v>3724</v>
      </c>
      <c r="D444" s="377" t="s">
        <v>3724</v>
      </c>
      <c r="E444" s="378" t="s">
        <v>3725</v>
      </c>
      <c r="H444" s="318"/>
      <c r="I444" s="318"/>
      <c r="J444" s="318"/>
      <c r="K444" s="318"/>
      <c r="L444" s="318"/>
      <c r="M444" s="318"/>
      <c r="N444" s="318"/>
      <c r="O444" s="318"/>
      <c r="P444" s="318"/>
      <c r="Q444" s="318"/>
      <c r="R444" s="318"/>
      <c r="S444" s="318"/>
      <c r="T444" s="318"/>
      <c r="U444" s="318"/>
      <c r="V444" s="318"/>
      <c r="W444" s="318"/>
      <c r="X444" s="318"/>
      <c r="Y444" s="318"/>
      <c r="Z444" s="318"/>
    </row>
    <row r="445" ht="15.0" hidden="1" customHeight="1" outlineLevel="3">
      <c r="A445" s="370" t="s">
        <v>3726</v>
      </c>
      <c r="E445" s="370" t="s">
        <v>3726</v>
      </c>
      <c r="F445" s="371" t="s">
        <v>3727</v>
      </c>
      <c r="G445" s="371"/>
      <c r="H445" s="318"/>
      <c r="I445" s="318"/>
      <c r="J445" s="318"/>
      <c r="K445" s="318"/>
      <c r="L445" s="318"/>
      <c r="M445" s="318"/>
      <c r="N445" s="318"/>
      <c r="O445" s="318"/>
      <c r="P445" s="318"/>
      <c r="Q445" s="318"/>
      <c r="R445" s="318"/>
      <c r="S445" s="318"/>
      <c r="T445" s="318"/>
      <c r="U445" s="318"/>
      <c r="V445" s="318"/>
      <c r="W445" s="318"/>
      <c r="X445" s="318"/>
      <c r="Y445" s="318"/>
      <c r="Z445" s="318"/>
    </row>
    <row r="446" ht="15.0" hidden="1" customHeight="1" outlineLevel="2">
      <c r="A446" s="370" t="s">
        <v>3728</v>
      </c>
      <c r="D446" s="377" t="s">
        <v>3728</v>
      </c>
      <c r="E446" s="378" t="s">
        <v>3729</v>
      </c>
      <c r="H446" s="318"/>
      <c r="I446" s="318"/>
      <c r="J446" s="318"/>
      <c r="K446" s="318"/>
      <c r="L446" s="318"/>
      <c r="M446" s="318"/>
      <c r="N446" s="318"/>
      <c r="O446" s="318"/>
      <c r="P446" s="318"/>
      <c r="Q446" s="318"/>
      <c r="R446" s="318"/>
      <c r="S446" s="318"/>
      <c r="T446" s="318"/>
      <c r="U446" s="318"/>
      <c r="V446" s="318"/>
      <c r="W446" s="318"/>
      <c r="X446" s="318"/>
      <c r="Y446" s="318"/>
      <c r="Z446" s="318"/>
    </row>
    <row r="447" ht="15.0" hidden="1" customHeight="1" outlineLevel="3">
      <c r="A447" s="370" t="s">
        <v>3730</v>
      </c>
      <c r="E447" s="370" t="s">
        <v>3730</v>
      </c>
      <c r="F447" s="371" t="s">
        <v>3731</v>
      </c>
      <c r="G447" s="371"/>
      <c r="H447" s="318"/>
      <c r="I447" s="318"/>
      <c r="J447" s="318"/>
      <c r="K447" s="318"/>
      <c r="L447" s="318"/>
      <c r="M447" s="318"/>
      <c r="N447" s="318"/>
      <c r="O447" s="318"/>
      <c r="P447" s="318"/>
      <c r="Q447" s="318"/>
      <c r="R447" s="318"/>
      <c r="S447" s="318"/>
      <c r="T447" s="318"/>
      <c r="U447" s="318"/>
      <c r="V447" s="318"/>
      <c r="W447" s="318"/>
      <c r="X447" s="318"/>
      <c r="Y447" s="318"/>
      <c r="Z447" s="318"/>
    </row>
    <row r="448" ht="15.0" hidden="1" customHeight="1" outlineLevel="3">
      <c r="A448" s="370" t="s">
        <v>3732</v>
      </c>
      <c r="E448" s="370" t="s">
        <v>3732</v>
      </c>
      <c r="F448" s="371" t="s">
        <v>3733</v>
      </c>
      <c r="G448" s="371"/>
      <c r="H448" s="318"/>
      <c r="I448" s="318"/>
      <c r="J448" s="318"/>
      <c r="K448" s="318"/>
      <c r="L448" s="318"/>
      <c r="M448" s="318"/>
      <c r="N448" s="318"/>
      <c r="O448" s="318"/>
      <c r="P448" s="318"/>
      <c r="Q448" s="318"/>
      <c r="R448" s="318"/>
      <c r="S448" s="318"/>
      <c r="T448" s="318"/>
      <c r="U448" s="318"/>
      <c r="V448" s="318"/>
      <c r="W448" s="318"/>
      <c r="X448" s="318"/>
      <c r="Y448" s="318"/>
      <c r="Z448" s="318"/>
    </row>
    <row r="449" ht="15.0" hidden="1" customHeight="1" outlineLevel="2">
      <c r="A449" s="370" t="s">
        <v>3734</v>
      </c>
      <c r="D449" s="377" t="s">
        <v>3734</v>
      </c>
      <c r="E449" s="378" t="s">
        <v>3735</v>
      </c>
      <c r="H449" s="318"/>
      <c r="I449" s="318"/>
      <c r="J449" s="318"/>
      <c r="K449" s="318"/>
      <c r="L449" s="318"/>
      <c r="M449" s="318"/>
      <c r="N449" s="318"/>
      <c r="O449" s="318"/>
      <c r="P449" s="318"/>
      <c r="Q449" s="318"/>
      <c r="R449" s="318"/>
      <c r="S449" s="318"/>
      <c r="T449" s="318"/>
      <c r="U449" s="318"/>
      <c r="V449" s="318"/>
      <c r="W449" s="318"/>
      <c r="X449" s="318"/>
      <c r="Y449" s="318"/>
      <c r="Z449" s="318"/>
    </row>
    <row r="450" ht="15.0" hidden="1" customHeight="1" outlineLevel="3">
      <c r="A450" s="370" t="s">
        <v>3736</v>
      </c>
      <c r="E450" s="370" t="s">
        <v>3736</v>
      </c>
      <c r="F450" s="371" t="s">
        <v>3737</v>
      </c>
      <c r="G450" s="371"/>
      <c r="H450" s="318"/>
      <c r="I450" s="318"/>
      <c r="J450" s="318"/>
      <c r="K450" s="318"/>
      <c r="L450" s="318"/>
      <c r="M450" s="318"/>
      <c r="N450" s="318"/>
      <c r="O450" s="318"/>
      <c r="P450" s="318"/>
      <c r="Q450" s="318"/>
      <c r="R450" s="318"/>
      <c r="S450" s="318"/>
      <c r="T450" s="318"/>
      <c r="U450" s="318"/>
      <c r="V450" s="318"/>
      <c r="W450" s="318"/>
      <c r="X450" s="318"/>
      <c r="Y450" s="318"/>
      <c r="Z450" s="318"/>
    </row>
    <row r="451" ht="12.75" hidden="1" customHeight="1" outlineLevel="3">
      <c r="A451" s="370" t="s">
        <v>3738</v>
      </c>
      <c r="E451" s="370" t="s">
        <v>3738</v>
      </c>
      <c r="F451" s="371" t="s">
        <v>3739</v>
      </c>
      <c r="G451" s="371"/>
      <c r="H451" s="318"/>
      <c r="I451" s="318"/>
      <c r="J451" s="318"/>
      <c r="K451" s="318"/>
      <c r="L451" s="318"/>
      <c r="M451" s="318"/>
      <c r="N451" s="318"/>
      <c r="O451" s="318"/>
      <c r="P451" s="318"/>
      <c r="Q451" s="318"/>
      <c r="R451" s="318"/>
      <c r="S451" s="318"/>
      <c r="T451" s="318"/>
      <c r="U451" s="318"/>
      <c r="V451" s="318"/>
      <c r="W451" s="318"/>
      <c r="X451" s="318"/>
      <c r="Y451" s="318"/>
      <c r="Z451" s="318"/>
    </row>
    <row r="452" ht="15.0" hidden="1" customHeight="1" outlineLevel="3">
      <c r="A452" s="370" t="s">
        <v>3740</v>
      </c>
      <c r="E452" s="370" t="s">
        <v>3740</v>
      </c>
      <c r="F452" s="371" t="s">
        <v>3741</v>
      </c>
      <c r="G452" s="371"/>
      <c r="H452" s="318"/>
      <c r="I452" s="318"/>
      <c r="J452" s="318"/>
      <c r="K452" s="318"/>
      <c r="L452" s="318"/>
      <c r="M452" s="318"/>
      <c r="N452" s="318"/>
      <c r="O452" s="318"/>
      <c r="P452" s="318"/>
      <c r="Q452" s="318"/>
      <c r="R452" s="318"/>
      <c r="S452" s="318"/>
      <c r="T452" s="318"/>
      <c r="U452" s="318"/>
      <c r="V452" s="318"/>
      <c r="W452" s="318"/>
      <c r="X452" s="318"/>
      <c r="Y452" s="318"/>
      <c r="Z452" s="318"/>
    </row>
    <row r="453" ht="12.75" hidden="1" customHeight="1" outlineLevel="3">
      <c r="A453" s="370" t="s">
        <v>3742</v>
      </c>
      <c r="E453" s="370" t="s">
        <v>3742</v>
      </c>
      <c r="F453" s="371" t="s">
        <v>3743</v>
      </c>
      <c r="G453" s="371"/>
      <c r="H453" s="318"/>
      <c r="I453" s="318"/>
      <c r="J453" s="318"/>
      <c r="K453" s="318"/>
      <c r="L453" s="318"/>
      <c r="M453" s="318"/>
      <c r="N453" s="318"/>
      <c r="O453" s="318"/>
      <c r="P453" s="318"/>
      <c r="Q453" s="318"/>
      <c r="R453" s="318"/>
      <c r="S453" s="318"/>
      <c r="T453" s="318"/>
      <c r="U453" s="318"/>
      <c r="V453" s="318"/>
      <c r="W453" s="318"/>
      <c r="X453" s="318"/>
      <c r="Y453" s="318"/>
      <c r="Z453" s="318"/>
    </row>
    <row r="454" ht="15.0" hidden="1" customHeight="1" outlineLevel="3">
      <c r="A454" s="370" t="s">
        <v>3744</v>
      </c>
      <c r="E454" s="370" t="s">
        <v>3744</v>
      </c>
      <c r="F454" s="371" t="s">
        <v>3745</v>
      </c>
      <c r="G454" s="371"/>
      <c r="H454" s="318"/>
      <c r="I454" s="318"/>
      <c r="J454" s="318"/>
      <c r="K454" s="318"/>
      <c r="L454" s="318"/>
      <c r="M454" s="318"/>
      <c r="N454" s="318"/>
      <c r="O454" s="318"/>
      <c r="P454" s="318"/>
      <c r="Q454" s="318"/>
      <c r="R454" s="318"/>
      <c r="S454" s="318"/>
      <c r="T454" s="318"/>
      <c r="U454" s="318"/>
      <c r="V454" s="318"/>
      <c r="W454" s="318"/>
      <c r="X454" s="318"/>
      <c r="Y454" s="318"/>
      <c r="Z454" s="318"/>
    </row>
    <row r="455" ht="15.0" hidden="1" customHeight="1" outlineLevel="3">
      <c r="A455" s="370" t="s">
        <v>3746</v>
      </c>
      <c r="E455" s="370" t="s">
        <v>3746</v>
      </c>
      <c r="F455" s="371" t="s">
        <v>3747</v>
      </c>
      <c r="G455" s="371"/>
      <c r="H455" s="318"/>
      <c r="I455" s="318"/>
      <c r="J455" s="318"/>
      <c r="K455" s="318"/>
      <c r="L455" s="318"/>
      <c r="M455" s="318"/>
      <c r="N455" s="318"/>
      <c r="O455" s="318"/>
      <c r="P455" s="318"/>
      <c r="Q455" s="318"/>
      <c r="R455" s="318"/>
      <c r="S455" s="318"/>
      <c r="T455" s="318"/>
      <c r="U455" s="318"/>
      <c r="V455" s="318"/>
      <c r="W455" s="318"/>
      <c r="X455" s="318"/>
      <c r="Y455" s="318"/>
      <c r="Z455" s="318"/>
    </row>
    <row r="456" ht="15.0" hidden="1" customHeight="1" outlineLevel="3">
      <c r="A456" s="370" t="s">
        <v>3748</v>
      </c>
      <c r="E456" s="370" t="s">
        <v>3748</v>
      </c>
      <c r="F456" s="371" t="s">
        <v>3749</v>
      </c>
      <c r="G456" s="371"/>
      <c r="H456" s="318"/>
      <c r="I456" s="318"/>
      <c r="J456" s="318"/>
      <c r="K456" s="318"/>
      <c r="L456" s="318"/>
      <c r="M456" s="318"/>
      <c r="N456" s="318"/>
      <c r="O456" s="318"/>
      <c r="P456" s="318"/>
      <c r="Q456" s="318"/>
      <c r="R456" s="318"/>
      <c r="S456" s="318"/>
      <c r="T456" s="318"/>
      <c r="U456" s="318"/>
      <c r="V456" s="318"/>
      <c r="W456" s="318"/>
      <c r="X456" s="318"/>
      <c r="Y456" s="318"/>
      <c r="Z456" s="318"/>
    </row>
    <row r="457" ht="15.0" hidden="1" customHeight="1" outlineLevel="3">
      <c r="A457" s="370" t="s">
        <v>3750</v>
      </c>
      <c r="E457" s="370" t="s">
        <v>3750</v>
      </c>
      <c r="F457" s="371" t="s">
        <v>3751</v>
      </c>
      <c r="G457" s="371"/>
      <c r="H457" s="318"/>
      <c r="I457" s="318"/>
      <c r="J457" s="318"/>
      <c r="K457" s="318"/>
      <c r="L457" s="318"/>
      <c r="M457" s="318"/>
      <c r="N457" s="318"/>
      <c r="O457" s="318"/>
      <c r="P457" s="318"/>
      <c r="Q457" s="318"/>
      <c r="R457" s="318"/>
      <c r="S457" s="318"/>
      <c r="T457" s="318"/>
      <c r="U457" s="318"/>
      <c r="V457" s="318"/>
      <c r="W457" s="318"/>
      <c r="X457" s="318"/>
      <c r="Y457" s="318"/>
      <c r="Z457" s="318"/>
    </row>
    <row r="458" ht="12.75" hidden="1" customHeight="1" outlineLevel="3">
      <c r="A458" s="370" t="s">
        <v>3752</v>
      </c>
      <c r="E458" s="370" t="s">
        <v>3752</v>
      </c>
      <c r="F458" s="371" t="s">
        <v>3753</v>
      </c>
      <c r="G458" s="371"/>
      <c r="H458" s="318"/>
      <c r="I458" s="318"/>
      <c r="J458" s="318"/>
      <c r="K458" s="318"/>
      <c r="L458" s="318"/>
      <c r="M458" s="318"/>
      <c r="N458" s="318"/>
      <c r="O458" s="318"/>
      <c r="P458" s="318"/>
      <c r="Q458" s="318"/>
      <c r="R458" s="318"/>
      <c r="S458" s="318"/>
      <c r="T458" s="318"/>
      <c r="U458" s="318"/>
      <c r="V458" s="318"/>
      <c r="W458" s="318"/>
      <c r="X458" s="318"/>
      <c r="Y458" s="318"/>
      <c r="Z458" s="318"/>
    </row>
    <row r="459" ht="15.0" hidden="1" customHeight="1" outlineLevel="2">
      <c r="A459" s="370" t="s">
        <v>3754</v>
      </c>
      <c r="D459" s="377" t="s">
        <v>3754</v>
      </c>
      <c r="E459" s="378" t="s">
        <v>3755</v>
      </c>
      <c r="H459" s="318"/>
      <c r="I459" s="318"/>
      <c r="J459" s="318"/>
      <c r="K459" s="318"/>
      <c r="L459" s="318"/>
      <c r="M459" s="318"/>
      <c r="N459" s="318"/>
      <c r="O459" s="318"/>
      <c r="P459" s="318"/>
      <c r="Q459" s="318"/>
      <c r="R459" s="318"/>
      <c r="S459" s="318"/>
      <c r="T459" s="318"/>
      <c r="U459" s="318"/>
      <c r="V459" s="318"/>
      <c r="W459" s="318"/>
      <c r="X459" s="318"/>
      <c r="Y459" s="318"/>
      <c r="Z459" s="318"/>
    </row>
    <row r="460" ht="15.0" hidden="1" customHeight="1" outlineLevel="3">
      <c r="A460" s="370" t="s">
        <v>3756</v>
      </c>
      <c r="E460" s="370" t="s">
        <v>3756</v>
      </c>
      <c r="F460" s="371" t="s">
        <v>3757</v>
      </c>
      <c r="G460" s="371"/>
      <c r="H460" s="318"/>
      <c r="I460" s="318"/>
      <c r="J460" s="318"/>
      <c r="K460" s="318"/>
      <c r="L460" s="318"/>
      <c r="M460" s="318"/>
      <c r="N460" s="318"/>
      <c r="O460" s="318"/>
      <c r="P460" s="318"/>
      <c r="Q460" s="318"/>
      <c r="R460" s="318"/>
      <c r="S460" s="318"/>
      <c r="T460" s="318"/>
      <c r="U460" s="318"/>
      <c r="V460" s="318"/>
      <c r="W460" s="318"/>
      <c r="X460" s="318"/>
      <c r="Y460" s="318"/>
      <c r="Z460" s="318"/>
    </row>
    <row r="461" ht="15.0" hidden="1" customHeight="1" outlineLevel="3">
      <c r="A461" s="370" t="s">
        <v>3758</v>
      </c>
      <c r="E461" s="370" t="s">
        <v>3758</v>
      </c>
      <c r="F461" s="371" t="s">
        <v>3759</v>
      </c>
      <c r="G461" s="371"/>
      <c r="H461" s="318"/>
      <c r="I461" s="318"/>
      <c r="J461" s="318"/>
      <c r="K461" s="318"/>
      <c r="L461" s="318"/>
      <c r="M461" s="318"/>
      <c r="N461" s="318"/>
      <c r="O461" s="318"/>
      <c r="P461" s="318"/>
      <c r="Q461" s="318"/>
      <c r="R461" s="318"/>
      <c r="S461" s="318"/>
      <c r="T461" s="318"/>
      <c r="U461" s="318"/>
      <c r="V461" s="318"/>
      <c r="W461" s="318"/>
      <c r="X461" s="318"/>
      <c r="Y461" s="318"/>
      <c r="Z461" s="318"/>
    </row>
    <row r="462" ht="12.75" hidden="1" customHeight="1" outlineLevel="3">
      <c r="A462" s="370" t="s">
        <v>3760</v>
      </c>
      <c r="E462" s="370" t="s">
        <v>3760</v>
      </c>
      <c r="F462" s="371" t="s">
        <v>3761</v>
      </c>
      <c r="G462" s="371"/>
      <c r="H462" s="318"/>
      <c r="I462" s="318"/>
      <c r="J462" s="318"/>
      <c r="K462" s="318"/>
      <c r="L462" s="318"/>
      <c r="M462" s="318"/>
      <c r="N462" s="318"/>
      <c r="O462" s="318"/>
      <c r="P462" s="318"/>
      <c r="Q462" s="318"/>
      <c r="R462" s="318"/>
      <c r="S462" s="318"/>
      <c r="T462" s="318"/>
      <c r="U462" s="318"/>
      <c r="V462" s="318"/>
      <c r="W462" s="318"/>
      <c r="X462" s="318"/>
      <c r="Y462" s="318"/>
      <c r="Z462" s="318"/>
    </row>
    <row r="463" ht="15.0" hidden="1" customHeight="1" outlineLevel="3">
      <c r="A463" s="370" t="s">
        <v>3762</v>
      </c>
      <c r="E463" s="370" t="s">
        <v>3762</v>
      </c>
      <c r="F463" s="371" t="s">
        <v>3763</v>
      </c>
      <c r="G463" s="371"/>
      <c r="H463" s="318"/>
      <c r="I463" s="318"/>
      <c r="J463" s="318"/>
      <c r="K463" s="318"/>
      <c r="L463" s="318"/>
      <c r="M463" s="318"/>
      <c r="N463" s="318"/>
      <c r="O463" s="318"/>
      <c r="P463" s="318"/>
      <c r="Q463" s="318"/>
      <c r="R463" s="318"/>
      <c r="S463" s="318"/>
      <c r="T463" s="318"/>
      <c r="U463" s="318"/>
      <c r="V463" s="318"/>
      <c r="W463" s="318"/>
      <c r="X463" s="318"/>
      <c r="Y463" s="318"/>
      <c r="Z463" s="318"/>
    </row>
    <row r="464" ht="15.0" hidden="1" customHeight="1" outlineLevel="2">
      <c r="A464" s="370" t="s">
        <v>3764</v>
      </c>
      <c r="D464" s="377" t="s">
        <v>3764</v>
      </c>
      <c r="E464" s="378" t="s">
        <v>3765</v>
      </c>
      <c r="H464" s="318"/>
      <c r="I464" s="318"/>
      <c r="J464" s="318"/>
      <c r="K464" s="318"/>
      <c r="L464" s="318"/>
      <c r="M464" s="318"/>
      <c r="N464" s="318"/>
      <c r="O464" s="318"/>
      <c r="P464" s="318"/>
      <c r="Q464" s="318"/>
      <c r="R464" s="318"/>
      <c r="S464" s="318"/>
      <c r="T464" s="318"/>
      <c r="U464" s="318"/>
      <c r="V464" s="318"/>
      <c r="W464" s="318"/>
      <c r="X464" s="318"/>
      <c r="Y464" s="318"/>
      <c r="Z464" s="318"/>
    </row>
    <row r="465" ht="15.0" hidden="1" customHeight="1" outlineLevel="3">
      <c r="A465" s="370" t="s">
        <v>3766</v>
      </c>
      <c r="E465" s="370" t="s">
        <v>3766</v>
      </c>
      <c r="F465" s="371" t="s">
        <v>3767</v>
      </c>
      <c r="G465" s="371"/>
      <c r="H465" s="318"/>
      <c r="I465" s="318"/>
      <c r="J465" s="318"/>
      <c r="K465" s="318"/>
      <c r="L465" s="318"/>
      <c r="M465" s="318"/>
      <c r="N465" s="318"/>
      <c r="O465" s="318"/>
      <c r="P465" s="318"/>
      <c r="Q465" s="318"/>
      <c r="R465" s="318"/>
      <c r="S465" s="318"/>
      <c r="T465" s="318"/>
      <c r="U465" s="318"/>
      <c r="V465" s="318"/>
      <c r="W465" s="318"/>
      <c r="X465" s="318"/>
      <c r="Y465" s="318"/>
      <c r="Z465" s="318"/>
    </row>
    <row r="466" ht="15.0" hidden="1" customHeight="1" outlineLevel="3">
      <c r="A466" s="370" t="s">
        <v>3768</v>
      </c>
      <c r="E466" s="370" t="s">
        <v>3768</v>
      </c>
      <c r="F466" s="371" t="s">
        <v>3769</v>
      </c>
      <c r="G466" s="371"/>
      <c r="H466" s="318"/>
      <c r="I466" s="318"/>
      <c r="J466" s="318"/>
      <c r="K466" s="318"/>
      <c r="L466" s="318"/>
      <c r="M466" s="318"/>
      <c r="N466" s="318"/>
      <c r="O466" s="318"/>
      <c r="P466" s="318"/>
      <c r="Q466" s="318"/>
      <c r="R466" s="318"/>
      <c r="S466" s="318"/>
      <c r="T466" s="318"/>
      <c r="U466" s="318"/>
      <c r="V466" s="318"/>
      <c r="W466" s="318"/>
      <c r="X466" s="318"/>
      <c r="Y466" s="318"/>
      <c r="Z466" s="318"/>
    </row>
    <row r="467" ht="15.0" hidden="1" customHeight="1" outlineLevel="3">
      <c r="A467" s="370" t="s">
        <v>3770</v>
      </c>
      <c r="E467" s="370" t="s">
        <v>3770</v>
      </c>
      <c r="F467" s="371" t="s">
        <v>3771</v>
      </c>
      <c r="G467" s="371"/>
      <c r="H467" s="318"/>
      <c r="I467" s="318"/>
      <c r="J467" s="318"/>
      <c r="K467" s="318"/>
      <c r="L467" s="318"/>
      <c r="M467" s="318"/>
      <c r="N467" s="318"/>
      <c r="O467" s="318"/>
      <c r="P467" s="318"/>
      <c r="Q467" s="318"/>
      <c r="R467" s="318"/>
      <c r="S467" s="318"/>
      <c r="T467" s="318"/>
      <c r="U467" s="318"/>
      <c r="V467" s="318"/>
      <c r="W467" s="318"/>
      <c r="X467" s="318"/>
      <c r="Y467" s="318"/>
      <c r="Z467" s="318"/>
    </row>
    <row r="468" ht="15.0" hidden="1" customHeight="1" outlineLevel="3">
      <c r="A468" s="370" t="s">
        <v>3772</v>
      </c>
      <c r="E468" s="370" t="s">
        <v>3772</v>
      </c>
      <c r="F468" s="371" t="s">
        <v>3773</v>
      </c>
      <c r="G468" s="371"/>
      <c r="H468" s="318"/>
      <c r="I468" s="318"/>
      <c r="J468" s="318"/>
      <c r="K468" s="318"/>
      <c r="L468" s="318"/>
      <c r="M468" s="318"/>
      <c r="N468" s="318"/>
      <c r="O468" s="318"/>
      <c r="P468" s="318"/>
      <c r="Q468" s="318"/>
      <c r="R468" s="318"/>
      <c r="S468" s="318"/>
      <c r="T468" s="318"/>
      <c r="U468" s="318"/>
      <c r="V468" s="318"/>
      <c r="W468" s="318"/>
      <c r="X468" s="318"/>
      <c r="Y468" s="318"/>
      <c r="Z468" s="318"/>
    </row>
    <row r="469" ht="15.0" hidden="1" customHeight="1" outlineLevel="3">
      <c r="A469" s="370" t="s">
        <v>3774</v>
      </c>
      <c r="E469" s="370" t="s">
        <v>3774</v>
      </c>
      <c r="F469" s="371" t="s">
        <v>3775</v>
      </c>
      <c r="G469" s="371"/>
      <c r="H469" s="318"/>
      <c r="I469" s="318"/>
      <c r="J469" s="318"/>
      <c r="K469" s="318"/>
      <c r="L469" s="318"/>
      <c r="M469" s="318"/>
      <c r="N469" s="318"/>
      <c r="O469" s="318"/>
      <c r="P469" s="318"/>
      <c r="Q469" s="318"/>
      <c r="R469" s="318"/>
      <c r="S469" s="318"/>
      <c r="T469" s="318"/>
      <c r="U469" s="318"/>
      <c r="V469" s="318"/>
      <c r="W469" s="318"/>
      <c r="X469" s="318"/>
      <c r="Y469" s="318"/>
      <c r="Z469" s="318"/>
    </row>
    <row r="470" ht="15.0" hidden="1" customHeight="1" outlineLevel="3">
      <c r="A470" s="370" t="s">
        <v>3776</v>
      </c>
      <c r="E470" s="370" t="s">
        <v>3776</v>
      </c>
      <c r="F470" s="371" t="s">
        <v>3777</v>
      </c>
      <c r="G470" s="371"/>
      <c r="H470" s="318"/>
      <c r="I470" s="318"/>
      <c r="J470" s="318"/>
      <c r="K470" s="318"/>
      <c r="L470" s="318"/>
      <c r="M470" s="318"/>
      <c r="N470" s="318"/>
      <c r="O470" s="318"/>
      <c r="P470" s="318"/>
      <c r="Q470" s="318"/>
      <c r="R470" s="318"/>
      <c r="S470" s="318"/>
      <c r="T470" s="318"/>
      <c r="U470" s="318"/>
      <c r="V470" s="318"/>
      <c r="W470" s="318"/>
      <c r="X470" s="318"/>
      <c r="Y470" s="318"/>
      <c r="Z470" s="318"/>
    </row>
    <row r="471" ht="15.0" hidden="1" customHeight="1" outlineLevel="3">
      <c r="A471" s="370" t="s">
        <v>3778</v>
      </c>
      <c r="E471" s="370" t="s">
        <v>3778</v>
      </c>
      <c r="F471" s="371" t="s">
        <v>3779</v>
      </c>
      <c r="G471" s="371"/>
      <c r="H471" s="318"/>
      <c r="I471" s="318"/>
      <c r="J471" s="318"/>
      <c r="K471" s="318"/>
      <c r="L471" s="318"/>
      <c r="M471" s="318"/>
      <c r="N471" s="318"/>
      <c r="O471" s="318"/>
      <c r="P471" s="318"/>
      <c r="Q471" s="318"/>
      <c r="R471" s="318"/>
      <c r="S471" s="318"/>
      <c r="T471" s="318"/>
      <c r="U471" s="318"/>
      <c r="V471" s="318"/>
      <c r="W471" s="318"/>
      <c r="X471" s="318"/>
      <c r="Y471" s="318"/>
      <c r="Z471" s="318"/>
    </row>
    <row r="472" ht="15.0" hidden="1" customHeight="1" outlineLevel="3">
      <c r="A472" s="370" t="s">
        <v>3780</v>
      </c>
      <c r="E472" s="370" t="s">
        <v>3780</v>
      </c>
      <c r="F472" s="371" t="s">
        <v>3781</v>
      </c>
      <c r="G472" s="371"/>
      <c r="H472" s="318"/>
      <c r="I472" s="318"/>
      <c r="J472" s="318"/>
      <c r="K472" s="318"/>
      <c r="L472" s="318"/>
      <c r="M472" s="318"/>
      <c r="N472" s="318"/>
      <c r="O472" s="318"/>
      <c r="P472" s="318"/>
      <c r="Q472" s="318"/>
      <c r="R472" s="318"/>
      <c r="S472" s="318"/>
      <c r="T472" s="318"/>
      <c r="U472" s="318"/>
      <c r="V472" s="318"/>
      <c r="W472" s="318"/>
      <c r="X472" s="318"/>
      <c r="Y472" s="318"/>
      <c r="Z472" s="318"/>
    </row>
    <row r="473" ht="15.0" hidden="1" customHeight="1" outlineLevel="2">
      <c r="A473" s="370" t="s">
        <v>3782</v>
      </c>
      <c r="D473" s="377" t="s">
        <v>3782</v>
      </c>
      <c r="E473" s="378" t="s">
        <v>3783</v>
      </c>
      <c r="H473" s="318"/>
      <c r="I473" s="318"/>
      <c r="J473" s="318"/>
      <c r="K473" s="318"/>
      <c r="L473" s="318"/>
      <c r="M473" s="318"/>
      <c r="N473" s="318"/>
      <c r="O473" s="318"/>
      <c r="P473" s="318"/>
      <c r="Q473" s="318"/>
      <c r="R473" s="318"/>
      <c r="S473" s="318"/>
      <c r="T473" s="318"/>
      <c r="U473" s="318"/>
      <c r="V473" s="318"/>
      <c r="W473" s="318"/>
      <c r="X473" s="318"/>
      <c r="Y473" s="318"/>
      <c r="Z473" s="318"/>
    </row>
    <row r="474" ht="15.0" hidden="1" customHeight="1" outlineLevel="3">
      <c r="A474" s="370" t="s">
        <v>3784</v>
      </c>
      <c r="E474" s="370" t="s">
        <v>3784</v>
      </c>
      <c r="F474" s="371" t="s">
        <v>3785</v>
      </c>
      <c r="G474" s="371"/>
      <c r="H474" s="318"/>
      <c r="I474" s="318"/>
      <c r="J474" s="318"/>
      <c r="K474" s="318"/>
      <c r="L474" s="318"/>
      <c r="M474" s="318"/>
      <c r="N474" s="318"/>
      <c r="O474" s="318"/>
      <c r="P474" s="318"/>
      <c r="Q474" s="318"/>
      <c r="R474" s="318"/>
      <c r="S474" s="318"/>
      <c r="T474" s="318"/>
      <c r="U474" s="318"/>
      <c r="V474" s="318"/>
      <c r="W474" s="318"/>
      <c r="X474" s="318"/>
      <c r="Y474" s="318"/>
      <c r="Z474" s="318"/>
    </row>
    <row r="475" ht="12.75" hidden="1" customHeight="1" outlineLevel="3">
      <c r="A475" s="370" t="s">
        <v>3786</v>
      </c>
      <c r="E475" s="370" t="s">
        <v>3786</v>
      </c>
      <c r="F475" s="371" t="s">
        <v>3787</v>
      </c>
      <c r="G475" s="371"/>
      <c r="H475" s="318"/>
      <c r="I475" s="318"/>
      <c r="J475" s="318"/>
      <c r="K475" s="318"/>
      <c r="L475" s="318"/>
      <c r="M475" s="318"/>
      <c r="N475" s="318"/>
      <c r="O475" s="318"/>
      <c r="P475" s="318"/>
      <c r="Q475" s="318"/>
      <c r="R475" s="318"/>
      <c r="S475" s="318"/>
      <c r="T475" s="318"/>
      <c r="U475" s="318"/>
      <c r="V475" s="318"/>
      <c r="W475" s="318"/>
      <c r="X475" s="318"/>
      <c r="Y475" s="318"/>
      <c r="Z475" s="318"/>
    </row>
    <row r="476" ht="15.0" hidden="1" customHeight="1" outlineLevel="3">
      <c r="A476" s="370" t="s">
        <v>3788</v>
      </c>
      <c r="E476" s="370" t="s">
        <v>3788</v>
      </c>
      <c r="F476" s="371" t="s">
        <v>3789</v>
      </c>
      <c r="G476" s="371"/>
      <c r="H476" s="318"/>
      <c r="I476" s="318"/>
      <c r="J476" s="318"/>
      <c r="K476" s="318"/>
      <c r="L476" s="318"/>
      <c r="M476" s="318"/>
      <c r="N476" s="318"/>
      <c r="O476" s="318"/>
      <c r="P476" s="318"/>
      <c r="Q476" s="318"/>
      <c r="R476" s="318"/>
      <c r="S476" s="318"/>
      <c r="T476" s="318"/>
      <c r="U476" s="318"/>
      <c r="V476" s="318"/>
      <c r="W476" s="318"/>
      <c r="X476" s="318"/>
      <c r="Y476" s="318"/>
      <c r="Z476" s="318"/>
    </row>
    <row r="477" ht="15.0" hidden="1" customHeight="1" outlineLevel="3">
      <c r="A477" s="370" t="s">
        <v>3790</v>
      </c>
      <c r="E477" s="370" t="s">
        <v>3790</v>
      </c>
      <c r="F477" s="371" t="s">
        <v>3791</v>
      </c>
      <c r="G477" s="371"/>
      <c r="H477" s="318"/>
      <c r="I477" s="318"/>
      <c r="J477" s="318"/>
      <c r="K477" s="318"/>
      <c r="L477" s="318"/>
      <c r="M477" s="318"/>
      <c r="N477" s="318"/>
      <c r="O477" s="318"/>
      <c r="P477" s="318"/>
      <c r="Q477" s="318"/>
      <c r="R477" s="318"/>
      <c r="S477" s="318"/>
      <c r="T477" s="318"/>
      <c r="U477" s="318"/>
      <c r="V477" s="318"/>
      <c r="W477" s="318"/>
      <c r="X477" s="318"/>
      <c r="Y477" s="318"/>
      <c r="Z477" s="318"/>
    </row>
    <row r="478" ht="15.0" hidden="1" customHeight="1" outlineLevel="3">
      <c r="A478" s="370" t="s">
        <v>3792</v>
      </c>
      <c r="E478" s="370" t="s">
        <v>3792</v>
      </c>
      <c r="F478" s="371" t="s">
        <v>3793</v>
      </c>
      <c r="G478" s="371"/>
      <c r="H478" s="318"/>
      <c r="I478" s="318"/>
      <c r="J478" s="318"/>
      <c r="K478" s="318"/>
      <c r="L478" s="318"/>
      <c r="M478" s="318"/>
      <c r="N478" s="318"/>
      <c r="O478" s="318"/>
      <c r="P478" s="318"/>
      <c r="Q478" s="318"/>
      <c r="R478" s="318"/>
      <c r="S478" s="318"/>
      <c r="T478" s="318"/>
      <c r="U478" s="318"/>
      <c r="V478" s="318"/>
      <c r="W478" s="318"/>
      <c r="X478" s="318"/>
      <c r="Y478" s="318"/>
      <c r="Z478" s="318"/>
    </row>
    <row r="479" ht="15.0" hidden="1" customHeight="1" outlineLevel="2">
      <c r="A479" s="370" t="s">
        <v>3794</v>
      </c>
      <c r="D479" s="370" t="s">
        <v>3794</v>
      </c>
      <c r="E479" s="371" t="s">
        <v>3795</v>
      </c>
      <c r="G479" s="371"/>
      <c r="H479" s="318"/>
      <c r="I479" s="318"/>
      <c r="J479" s="318"/>
      <c r="K479" s="318"/>
      <c r="L479" s="318"/>
      <c r="M479" s="318"/>
      <c r="N479" s="318"/>
      <c r="O479" s="318"/>
      <c r="P479" s="318"/>
      <c r="Q479" s="318"/>
      <c r="R479" s="318"/>
      <c r="S479" s="318"/>
      <c r="T479" s="318"/>
      <c r="U479" s="318"/>
      <c r="V479" s="318"/>
      <c r="W479" s="318"/>
      <c r="X479" s="318"/>
      <c r="Y479" s="318"/>
      <c r="Z479" s="318"/>
    </row>
    <row r="480" ht="15.0" hidden="1" customHeight="1" outlineLevel="3">
      <c r="A480" s="370" t="s">
        <v>3796</v>
      </c>
      <c r="E480" s="370" t="s">
        <v>3796</v>
      </c>
      <c r="F480" s="371" t="s">
        <v>3797</v>
      </c>
      <c r="G480" s="371"/>
      <c r="H480" s="318"/>
      <c r="I480" s="318"/>
      <c r="J480" s="318"/>
      <c r="K480" s="318"/>
      <c r="L480" s="318"/>
      <c r="M480" s="318"/>
      <c r="N480" s="318"/>
      <c r="O480" s="318"/>
      <c r="P480" s="318"/>
      <c r="Q480" s="318"/>
      <c r="R480" s="318"/>
      <c r="S480" s="318"/>
      <c r="T480" s="318"/>
      <c r="U480" s="318"/>
      <c r="V480" s="318"/>
      <c r="W480" s="318"/>
      <c r="X480" s="318"/>
      <c r="Y480" s="318"/>
      <c r="Z480" s="318"/>
    </row>
    <row r="481" ht="15.0" hidden="1" customHeight="1" outlineLevel="3">
      <c r="A481" s="370" t="s">
        <v>3798</v>
      </c>
      <c r="E481" s="370" t="s">
        <v>3798</v>
      </c>
      <c r="F481" s="371" t="s">
        <v>3799</v>
      </c>
      <c r="G481" s="371"/>
      <c r="H481" s="318"/>
      <c r="I481" s="318"/>
      <c r="J481" s="318"/>
      <c r="K481" s="318"/>
      <c r="L481" s="318"/>
      <c r="M481" s="318"/>
      <c r="N481" s="318"/>
      <c r="O481" s="318"/>
      <c r="P481" s="318"/>
      <c r="Q481" s="318"/>
      <c r="R481" s="318"/>
      <c r="S481" s="318"/>
      <c r="T481" s="318"/>
      <c r="U481" s="318"/>
      <c r="V481" s="318"/>
      <c r="W481" s="318"/>
      <c r="X481" s="318"/>
      <c r="Y481" s="318"/>
      <c r="Z481" s="318"/>
    </row>
    <row r="482" ht="15.0" hidden="1" customHeight="1" outlineLevel="2">
      <c r="A482" s="370" t="s">
        <v>3800</v>
      </c>
      <c r="D482" s="370" t="s">
        <v>3800</v>
      </c>
      <c r="E482" s="371" t="s">
        <v>3801</v>
      </c>
      <c r="G482" s="371"/>
      <c r="H482" s="318"/>
      <c r="I482" s="318"/>
      <c r="J482" s="318"/>
      <c r="K482" s="318"/>
      <c r="L482" s="318"/>
      <c r="M482" s="318"/>
      <c r="N482" s="318"/>
      <c r="O482" s="318"/>
      <c r="P482" s="318"/>
      <c r="Q482" s="318"/>
      <c r="R482" s="318"/>
      <c r="S482" s="318"/>
      <c r="T482" s="318"/>
      <c r="U482" s="318"/>
      <c r="V482" s="318"/>
      <c r="W482" s="318"/>
      <c r="X482" s="318"/>
      <c r="Y482" s="318"/>
      <c r="Z482" s="318"/>
    </row>
    <row r="483" ht="12.75" hidden="1" customHeight="1" outlineLevel="3">
      <c r="A483" s="370" t="s">
        <v>3802</v>
      </c>
      <c r="E483" s="370" t="s">
        <v>3802</v>
      </c>
      <c r="F483" s="371" t="s">
        <v>3803</v>
      </c>
      <c r="G483" s="371"/>
      <c r="H483" s="318"/>
      <c r="I483" s="318"/>
      <c r="J483" s="318"/>
      <c r="K483" s="318"/>
      <c r="L483" s="318"/>
      <c r="M483" s="318"/>
      <c r="N483" s="318"/>
      <c r="O483" s="318"/>
      <c r="P483" s="318"/>
      <c r="Q483" s="318"/>
      <c r="R483" s="318"/>
      <c r="S483" s="318"/>
      <c r="T483" s="318"/>
      <c r="U483" s="318"/>
      <c r="V483" s="318"/>
      <c r="W483" s="318"/>
      <c r="X483" s="318"/>
      <c r="Y483" s="318"/>
      <c r="Z483" s="318"/>
    </row>
    <row r="484" ht="15.0" hidden="1" customHeight="1" outlineLevel="2">
      <c r="A484" s="370" t="s">
        <v>3804</v>
      </c>
      <c r="D484" s="370" t="s">
        <v>3804</v>
      </c>
      <c r="E484" s="371" t="s">
        <v>3805</v>
      </c>
      <c r="G484" s="371"/>
      <c r="H484" s="318"/>
      <c r="I484" s="318"/>
      <c r="J484" s="318"/>
      <c r="K484" s="318"/>
      <c r="L484" s="318"/>
      <c r="M484" s="318"/>
      <c r="N484" s="318"/>
      <c r="O484" s="318"/>
      <c r="P484" s="318"/>
      <c r="Q484" s="318"/>
      <c r="R484" s="318"/>
      <c r="S484" s="318"/>
      <c r="T484" s="318"/>
      <c r="U484" s="318"/>
      <c r="V484" s="318"/>
      <c r="W484" s="318"/>
      <c r="X484" s="318"/>
      <c r="Y484" s="318"/>
      <c r="Z484" s="318"/>
    </row>
    <row r="485" ht="12.75" hidden="1" customHeight="1" outlineLevel="3">
      <c r="A485" s="370" t="s">
        <v>3806</v>
      </c>
      <c r="E485" s="370" t="s">
        <v>3806</v>
      </c>
      <c r="F485" s="371" t="s">
        <v>3807</v>
      </c>
      <c r="G485" s="371"/>
      <c r="H485" s="318"/>
      <c r="I485" s="318"/>
      <c r="J485" s="318"/>
      <c r="K485" s="318"/>
      <c r="L485" s="318"/>
      <c r="M485" s="318"/>
      <c r="N485" s="318"/>
      <c r="O485" s="318"/>
      <c r="P485" s="318"/>
      <c r="Q485" s="318"/>
      <c r="R485" s="318"/>
      <c r="S485" s="318"/>
      <c r="T485" s="318"/>
      <c r="U485" s="318"/>
      <c r="V485" s="318"/>
      <c r="W485" s="318"/>
      <c r="X485" s="318"/>
      <c r="Y485" s="318"/>
      <c r="Z485" s="318"/>
    </row>
    <row r="486" ht="15.0" hidden="1" customHeight="1" outlineLevel="2">
      <c r="A486" s="370" t="s">
        <v>3808</v>
      </c>
      <c r="D486" s="370" t="s">
        <v>3808</v>
      </c>
      <c r="E486" s="371" t="s">
        <v>3809</v>
      </c>
      <c r="G486" s="371"/>
      <c r="H486" s="318"/>
      <c r="I486" s="318"/>
      <c r="J486" s="318"/>
      <c r="K486" s="318"/>
      <c r="L486" s="318"/>
      <c r="M486" s="318"/>
      <c r="N486" s="318"/>
      <c r="O486" s="318"/>
      <c r="P486" s="318"/>
      <c r="Q486" s="318"/>
      <c r="R486" s="318"/>
      <c r="S486" s="318"/>
      <c r="T486" s="318"/>
      <c r="U486" s="318"/>
      <c r="V486" s="318"/>
      <c r="W486" s="318"/>
      <c r="X486" s="318"/>
      <c r="Y486" s="318"/>
      <c r="Z486" s="318"/>
    </row>
    <row r="487" ht="15.0" hidden="1" customHeight="1" outlineLevel="3">
      <c r="A487" s="370" t="s">
        <v>3810</v>
      </c>
      <c r="E487" s="370" t="s">
        <v>3810</v>
      </c>
      <c r="F487" s="371" t="s">
        <v>3811</v>
      </c>
      <c r="G487" s="371"/>
      <c r="H487" s="318"/>
      <c r="I487" s="318"/>
      <c r="J487" s="318"/>
      <c r="K487" s="318"/>
      <c r="L487" s="318"/>
      <c r="M487" s="318"/>
      <c r="N487" s="318"/>
      <c r="O487" s="318"/>
      <c r="P487" s="318"/>
      <c r="Q487" s="318"/>
      <c r="R487" s="318"/>
      <c r="S487" s="318"/>
      <c r="T487" s="318"/>
      <c r="U487" s="318"/>
      <c r="V487" s="318"/>
      <c r="W487" s="318"/>
      <c r="X487" s="318"/>
      <c r="Y487" s="318"/>
      <c r="Z487" s="318"/>
    </row>
    <row r="488" ht="15.0" hidden="1" customHeight="1" outlineLevel="3">
      <c r="A488" s="370" t="s">
        <v>3812</v>
      </c>
      <c r="E488" s="370" t="s">
        <v>3812</v>
      </c>
      <c r="F488" s="371" t="s">
        <v>3813</v>
      </c>
      <c r="G488" s="371"/>
      <c r="H488" s="318"/>
      <c r="I488" s="318"/>
      <c r="J488" s="318"/>
      <c r="K488" s="318"/>
      <c r="L488" s="318"/>
      <c r="M488" s="318"/>
      <c r="N488" s="318"/>
      <c r="O488" s="318"/>
      <c r="P488" s="318"/>
      <c r="Q488" s="318"/>
      <c r="R488" s="318"/>
      <c r="S488" s="318"/>
      <c r="T488" s="318"/>
      <c r="U488" s="318"/>
      <c r="V488" s="318"/>
      <c r="W488" s="318"/>
      <c r="X488" s="318"/>
      <c r="Y488" s="318"/>
      <c r="Z488" s="318"/>
    </row>
    <row r="489" ht="15.0" hidden="1" customHeight="1" outlineLevel="3">
      <c r="A489" s="370" t="s">
        <v>3814</v>
      </c>
      <c r="E489" s="370" t="s">
        <v>3814</v>
      </c>
      <c r="F489" s="371" t="s">
        <v>3815</v>
      </c>
      <c r="G489" s="371"/>
      <c r="H489" s="318"/>
      <c r="I489" s="318"/>
      <c r="J489" s="318"/>
      <c r="K489" s="318"/>
      <c r="L489" s="318"/>
      <c r="M489" s="318"/>
      <c r="N489" s="318"/>
      <c r="O489" s="318"/>
      <c r="P489" s="318"/>
      <c r="Q489" s="318"/>
      <c r="R489" s="318"/>
      <c r="S489" s="318"/>
      <c r="T489" s="318"/>
      <c r="U489" s="318"/>
      <c r="V489" s="318"/>
      <c r="W489" s="318"/>
      <c r="X489" s="318"/>
      <c r="Y489" s="318"/>
      <c r="Z489" s="318"/>
    </row>
    <row r="490" ht="15.0" hidden="1" customHeight="1" outlineLevel="3">
      <c r="A490" s="370" t="s">
        <v>3816</v>
      </c>
      <c r="E490" s="370" t="s">
        <v>3816</v>
      </c>
      <c r="F490" s="371" t="s">
        <v>3817</v>
      </c>
      <c r="G490" s="371"/>
      <c r="H490" s="318"/>
      <c r="I490" s="318"/>
      <c r="J490" s="318"/>
      <c r="K490" s="318"/>
      <c r="L490" s="318"/>
      <c r="M490" s="318"/>
      <c r="N490" s="318"/>
      <c r="O490" s="318"/>
      <c r="P490" s="318"/>
      <c r="Q490" s="318"/>
      <c r="R490" s="318"/>
      <c r="S490" s="318"/>
      <c r="T490" s="318"/>
      <c r="U490" s="318"/>
      <c r="V490" s="318"/>
      <c r="W490" s="318"/>
      <c r="X490" s="318"/>
      <c r="Y490" s="318"/>
      <c r="Z490" s="318"/>
    </row>
    <row r="491" ht="15.0" hidden="1" customHeight="1" outlineLevel="3">
      <c r="A491" s="370" t="s">
        <v>3818</v>
      </c>
      <c r="E491" s="370" t="s">
        <v>3818</v>
      </c>
      <c r="F491" s="371" t="s">
        <v>3819</v>
      </c>
      <c r="G491" s="371"/>
      <c r="H491" s="318"/>
      <c r="I491" s="318"/>
      <c r="J491" s="318"/>
      <c r="K491" s="318"/>
      <c r="L491" s="318"/>
      <c r="M491" s="318"/>
      <c r="N491" s="318"/>
      <c r="O491" s="318"/>
      <c r="P491" s="318"/>
      <c r="Q491" s="318"/>
      <c r="R491" s="318"/>
      <c r="S491" s="318"/>
      <c r="T491" s="318"/>
      <c r="U491" s="318"/>
      <c r="V491" s="318"/>
      <c r="W491" s="318"/>
      <c r="X491" s="318"/>
      <c r="Y491" s="318"/>
      <c r="Z491" s="318"/>
    </row>
    <row r="492" ht="15.0" hidden="1" customHeight="1" outlineLevel="2">
      <c r="A492" s="370" t="s">
        <v>3820</v>
      </c>
      <c r="D492" s="370" t="s">
        <v>3820</v>
      </c>
      <c r="E492" s="371" t="s">
        <v>3821</v>
      </c>
      <c r="G492" s="371"/>
      <c r="H492" s="318"/>
      <c r="I492" s="318"/>
      <c r="J492" s="318"/>
      <c r="K492" s="318"/>
      <c r="L492" s="318"/>
      <c r="M492" s="318"/>
      <c r="N492" s="318"/>
      <c r="O492" s="318"/>
      <c r="P492" s="318"/>
      <c r="Q492" s="318"/>
      <c r="R492" s="318"/>
      <c r="S492" s="318"/>
      <c r="T492" s="318"/>
      <c r="U492" s="318"/>
      <c r="V492" s="318"/>
      <c r="W492" s="318"/>
      <c r="X492" s="318"/>
      <c r="Y492" s="318"/>
      <c r="Z492" s="318"/>
    </row>
    <row r="493" ht="15.0" hidden="1" customHeight="1" outlineLevel="3">
      <c r="A493" s="370" t="s">
        <v>3822</v>
      </c>
      <c r="E493" s="370" t="s">
        <v>3822</v>
      </c>
      <c r="F493" s="371" t="s">
        <v>3823</v>
      </c>
      <c r="G493" s="371"/>
      <c r="H493" s="318"/>
      <c r="I493" s="318"/>
      <c r="J493" s="318"/>
      <c r="K493" s="318"/>
      <c r="L493" s="318"/>
      <c r="M493" s="318"/>
      <c r="N493" s="318"/>
      <c r="O493" s="318"/>
      <c r="P493" s="318"/>
      <c r="Q493" s="318"/>
      <c r="R493" s="318"/>
      <c r="S493" s="318"/>
      <c r="T493" s="318"/>
      <c r="U493" s="318"/>
      <c r="V493" s="318"/>
      <c r="W493" s="318"/>
      <c r="X493" s="318"/>
      <c r="Y493" s="318"/>
      <c r="Z493" s="318"/>
    </row>
    <row r="494" ht="15.0" hidden="1" customHeight="1" outlineLevel="3">
      <c r="A494" s="370" t="s">
        <v>3824</v>
      </c>
      <c r="E494" s="370" t="s">
        <v>3824</v>
      </c>
      <c r="F494" s="371" t="s">
        <v>3825</v>
      </c>
      <c r="G494" s="371"/>
      <c r="H494" s="318"/>
      <c r="I494" s="318"/>
      <c r="J494" s="318"/>
      <c r="K494" s="318"/>
      <c r="L494" s="318"/>
      <c r="M494" s="318"/>
      <c r="N494" s="318"/>
      <c r="O494" s="318"/>
      <c r="P494" s="318"/>
      <c r="Q494" s="318"/>
      <c r="R494" s="318"/>
      <c r="S494" s="318"/>
      <c r="T494" s="318"/>
      <c r="U494" s="318"/>
      <c r="V494" s="318"/>
      <c r="W494" s="318"/>
      <c r="X494" s="318"/>
      <c r="Y494" s="318"/>
      <c r="Z494" s="318"/>
    </row>
    <row r="495" ht="15.0" hidden="1" customHeight="1" outlineLevel="3">
      <c r="A495" s="370" t="s">
        <v>3826</v>
      </c>
      <c r="E495" s="370" t="s">
        <v>3826</v>
      </c>
      <c r="F495" s="371" t="s">
        <v>3827</v>
      </c>
      <c r="G495" s="371"/>
      <c r="H495" s="318"/>
      <c r="I495" s="318"/>
      <c r="J495" s="318"/>
      <c r="K495" s="318"/>
      <c r="L495" s="318"/>
      <c r="M495" s="318"/>
      <c r="N495" s="318"/>
      <c r="O495" s="318"/>
      <c r="P495" s="318"/>
      <c r="Q495" s="318"/>
      <c r="R495" s="318"/>
      <c r="S495" s="318"/>
      <c r="T495" s="318"/>
      <c r="U495" s="318"/>
      <c r="V495" s="318"/>
      <c r="W495" s="318"/>
      <c r="X495" s="318"/>
      <c r="Y495" s="318"/>
      <c r="Z495" s="318"/>
    </row>
    <row r="496" ht="15.0" hidden="1" customHeight="1" outlineLevel="3">
      <c r="A496" s="370" t="s">
        <v>3828</v>
      </c>
      <c r="E496" s="370" t="s">
        <v>3828</v>
      </c>
      <c r="F496" s="371" t="s">
        <v>3829</v>
      </c>
      <c r="G496" s="371"/>
      <c r="H496" s="318"/>
      <c r="I496" s="318"/>
      <c r="J496" s="318"/>
      <c r="K496" s="318"/>
      <c r="L496" s="318"/>
      <c r="M496" s="318"/>
      <c r="N496" s="318"/>
      <c r="O496" s="318"/>
      <c r="P496" s="318"/>
      <c r="Q496" s="318"/>
      <c r="R496" s="318"/>
      <c r="S496" s="318"/>
      <c r="T496" s="318"/>
      <c r="U496" s="318"/>
      <c r="V496" s="318"/>
      <c r="W496" s="318"/>
      <c r="X496" s="318"/>
      <c r="Y496" s="318"/>
      <c r="Z496" s="318"/>
    </row>
    <row r="497" ht="15.0" hidden="1" customHeight="1" outlineLevel="3">
      <c r="A497" s="370" t="s">
        <v>3830</v>
      </c>
      <c r="E497" s="370" t="s">
        <v>3830</v>
      </c>
      <c r="F497" s="371" t="s">
        <v>3831</v>
      </c>
      <c r="G497" s="371"/>
      <c r="H497" s="318"/>
      <c r="I497" s="318"/>
      <c r="J497" s="318"/>
      <c r="K497" s="318"/>
      <c r="L497" s="318"/>
      <c r="M497" s="318"/>
      <c r="N497" s="318"/>
      <c r="O497" s="318"/>
      <c r="P497" s="318"/>
      <c r="Q497" s="318"/>
      <c r="R497" s="318"/>
      <c r="S497" s="318"/>
      <c r="T497" s="318"/>
      <c r="U497" s="318"/>
      <c r="V497" s="318"/>
      <c r="W497" s="318"/>
      <c r="X497" s="318"/>
      <c r="Y497" s="318"/>
      <c r="Z497" s="318"/>
    </row>
    <row r="498" ht="15.0" hidden="1" customHeight="1" outlineLevel="3">
      <c r="A498" s="370" t="s">
        <v>3832</v>
      </c>
      <c r="E498" s="370" t="s">
        <v>3832</v>
      </c>
      <c r="F498" s="371" t="s">
        <v>3833</v>
      </c>
      <c r="G498" s="371"/>
      <c r="H498" s="318"/>
      <c r="I498" s="318"/>
      <c r="J498" s="318"/>
      <c r="K498" s="318"/>
      <c r="L498" s="318"/>
      <c r="M498" s="318"/>
      <c r="N498" s="318"/>
      <c r="O498" s="318"/>
      <c r="P498" s="318"/>
      <c r="Q498" s="318"/>
      <c r="R498" s="318"/>
      <c r="S498" s="318"/>
      <c r="T498" s="318"/>
      <c r="U498" s="318"/>
      <c r="V498" s="318"/>
      <c r="W498" s="318"/>
      <c r="X498" s="318"/>
      <c r="Y498" s="318"/>
      <c r="Z498" s="318"/>
    </row>
    <row r="499" ht="15.0" hidden="1" customHeight="1" outlineLevel="3">
      <c r="A499" s="370" t="s">
        <v>3834</v>
      </c>
      <c r="E499" s="370" t="s">
        <v>3834</v>
      </c>
      <c r="F499" s="371" t="s">
        <v>3835</v>
      </c>
      <c r="G499" s="371"/>
      <c r="H499" s="318"/>
      <c r="I499" s="318"/>
      <c r="J499" s="318"/>
      <c r="K499" s="318"/>
      <c r="L499" s="318"/>
      <c r="M499" s="318"/>
      <c r="N499" s="318"/>
      <c r="O499" s="318"/>
      <c r="P499" s="318"/>
      <c r="Q499" s="318"/>
      <c r="R499" s="318"/>
      <c r="S499" s="318"/>
      <c r="T499" s="318"/>
      <c r="U499" s="318"/>
      <c r="V499" s="318"/>
      <c r="W499" s="318"/>
      <c r="X499" s="318"/>
      <c r="Y499" s="318"/>
      <c r="Z499" s="318"/>
    </row>
    <row r="500" ht="15.0" hidden="1" customHeight="1" outlineLevel="3">
      <c r="A500" s="370" t="s">
        <v>3836</v>
      </c>
      <c r="E500" s="370" t="s">
        <v>3836</v>
      </c>
      <c r="F500" s="371" t="s">
        <v>3837</v>
      </c>
      <c r="G500" s="371"/>
      <c r="H500" s="318"/>
      <c r="I500" s="318"/>
      <c r="J500" s="318"/>
      <c r="K500" s="318"/>
      <c r="L500" s="318"/>
      <c r="M500" s="318"/>
      <c r="N500" s="318"/>
      <c r="O500" s="318"/>
      <c r="P500" s="318"/>
      <c r="Q500" s="318"/>
      <c r="R500" s="318"/>
      <c r="S500" s="318"/>
      <c r="T500" s="318"/>
      <c r="U500" s="318"/>
      <c r="V500" s="318"/>
      <c r="W500" s="318"/>
      <c r="X500" s="318"/>
      <c r="Y500" s="318"/>
      <c r="Z500" s="318"/>
    </row>
    <row r="501" ht="15.0" hidden="1" customHeight="1" outlineLevel="3">
      <c r="A501" s="370" t="s">
        <v>3838</v>
      </c>
      <c r="E501" s="370" t="s">
        <v>3838</v>
      </c>
      <c r="F501" s="371" t="s">
        <v>3839</v>
      </c>
      <c r="G501" s="371"/>
      <c r="H501" s="318"/>
      <c r="I501" s="318"/>
      <c r="J501" s="318"/>
      <c r="K501" s="318"/>
      <c r="L501" s="318"/>
      <c r="M501" s="318"/>
      <c r="N501" s="318"/>
      <c r="O501" s="318"/>
      <c r="P501" s="318"/>
      <c r="Q501" s="318"/>
      <c r="R501" s="318"/>
      <c r="S501" s="318"/>
      <c r="T501" s="318"/>
      <c r="U501" s="318"/>
      <c r="V501" s="318"/>
      <c r="W501" s="318"/>
      <c r="X501" s="318"/>
      <c r="Y501" s="318"/>
      <c r="Z501" s="318"/>
    </row>
    <row r="502" ht="15.0" hidden="1" customHeight="1" outlineLevel="3">
      <c r="A502" s="370" t="s">
        <v>3840</v>
      </c>
      <c r="E502" s="370" t="s">
        <v>3840</v>
      </c>
      <c r="F502" s="371" t="s">
        <v>3841</v>
      </c>
      <c r="G502" s="371"/>
      <c r="H502" s="318"/>
      <c r="I502" s="318"/>
      <c r="J502" s="318"/>
      <c r="K502" s="318"/>
      <c r="L502" s="318"/>
      <c r="M502" s="318"/>
      <c r="N502" s="318"/>
      <c r="O502" s="318"/>
      <c r="P502" s="318"/>
      <c r="Q502" s="318"/>
      <c r="R502" s="318"/>
      <c r="S502" s="318"/>
      <c r="T502" s="318"/>
      <c r="U502" s="318"/>
      <c r="V502" s="318"/>
      <c r="W502" s="318"/>
      <c r="X502" s="318"/>
      <c r="Y502" s="318"/>
      <c r="Z502" s="318"/>
    </row>
    <row r="503" ht="15.0" hidden="1" customHeight="1" outlineLevel="3">
      <c r="A503" s="370" t="s">
        <v>3842</v>
      </c>
      <c r="E503" s="370" t="s">
        <v>3842</v>
      </c>
      <c r="F503" s="371" t="s">
        <v>3843</v>
      </c>
      <c r="G503" s="371"/>
      <c r="H503" s="318"/>
      <c r="I503" s="318"/>
      <c r="J503" s="318"/>
      <c r="K503" s="318"/>
      <c r="L503" s="318"/>
      <c r="M503" s="318"/>
      <c r="N503" s="318"/>
      <c r="O503" s="318"/>
      <c r="P503" s="318"/>
      <c r="Q503" s="318"/>
      <c r="R503" s="318"/>
      <c r="S503" s="318"/>
      <c r="T503" s="318"/>
      <c r="U503" s="318"/>
      <c r="V503" s="318"/>
      <c r="W503" s="318"/>
      <c r="X503" s="318"/>
      <c r="Y503" s="318"/>
      <c r="Z503" s="318"/>
    </row>
    <row r="504" ht="15.0" hidden="1" customHeight="1" outlineLevel="3">
      <c r="A504" s="370" t="s">
        <v>3844</v>
      </c>
      <c r="E504" s="370" t="s">
        <v>3844</v>
      </c>
      <c r="F504" s="371" t="s">
        <v>3845</v>
      </c>
      <c r="G504" s="371"/>
      <c r="H504" s="318"/>
      <c r="I504" s="318"/>
      <c r="J504" s="318"/>
      <c r="K504" s="318"/>
      <c r="L504" s="318"/>
      <c r="M504" s="318"/>
      <c r="N504" s="318"/>
      <c r="O504" s="318"/>
      <c r="P504" s="318"/>
      <c r="Q504" s="318"/>
      <c r="R504" s="318"/>
      <c r="S504" s="318"/>
      <c r="T504" s="318"/>
      <c r="U504" s="318"/>
      <c r="V504" s="318"/>
      <c r="W504" s="318"/>
      <c r="X504" s="318"/>
      <c r="Y504" s="318"/>
      <c r="Z504" s="318"/>
    </row>
    <row r="505" ht="15.0" hidden="1" customHeight="1" outlineLevel="3">
      <c r="A505" s="370" t="s">
        <v>3846</v>
      </c>
      <c r="E505" s="370" t="s">
        <v>3846</v>
      </c>
      <c r="F505" s="371" t="s">
        <v>3847</v>
      </c>
      <c r="G505" s="371"/>
      <c r="H505" s="318"/>
      <c r="I505" s="318"/>
      <c r="J505" s="318"/>
      <c r="K505" s="318"/>
      <c r="L505" s="318"/>
      <c r="M505" s="318"/>
      <c r="N505" s="318"/>
      <c r="O505" s="318"/>
      <c r="P505" s="318"/>
      <c r="Q505" s="318"/>
      <c r="R505" s="318"/>
      <c r="S505" s="318"/>
      <c r="T505" s="318"/>
      <c r="U505" s="318"/>
      <c r="V505" s="318"/>
      <c r="W505" s="318"/>
      <c r="X505" s="318"/>
      <c r="Y505" s="318"/>
      <c r="Z505" s="318"/>
    </row>
    <row r="506" ht="15.0" hidden="1" customHeight="1" outlineLevel="3">
      <c r="A506" s="370" t="s">
        <v>3848</v>
      </c>
      <c r="E506" s="370" t="s">
        <v>3848</v>
      </c>
      <c r="F506" s="371" t="s">
        <v>3849</v>
      </c>
      <c r="G506" s="371"/>
      <c r="H506" s="318"/>
      <c r="I506" s="318"/>
      <c r="J506" s="318"/>
      <c r="K506" s="318"/>
      <c r="L506" s="318"/>
      <c r="M506" s="318"/>
      <c r="N506" s="318"/>
      <c r="O506" s="318"/>
      <c r="P506" s="318"/>
      <c r="Q506" s="318"/>
      <c r="R506" s="318"/>
      <c r="S506" s="318"/>
      <c r="T506" s="318"/>
      <c r="U506" s="318"/>
      <c r="V506" s="318"/>
      <c r="W506" s="318"/>
      <c r="X506" s="318"/>
      <c r="Y506" s="318"/>
      <c r="Z506" s="318"/>
    </row>
    <row r="507" ht="15.0" hidden="1" customHeight="1" outlineLevel="2">
      <c r="A507" s="370" t="s">
        <v>3850</v>
      </c>
      <c r="D507" s="370" t="s">
        <v>3850</v>
      </c>
      <c r="E507" s="371" t="s">
        <v>3851</v>
      </c>
      <c r="G507" s="371"/>
      <c r="H507" s="318"/>
      <c r="I507" s="318"/>
      <c r="J507" s="318"/>
      <c r="K507" s="318"/>
      <c r="L507" s="318"/>
      <c r="M507" s="318"/>
      <c r="N507" s="318"/>
      <c r="O507" s="318"/>
      <c r="P507" s="318"/>
      <c r="Q507" s="318"/>
      <c r="R507" s="318"/>
      <c r="S507" s="318"/>
      <c r="T507" s="318"/>
      <c r="U507" s="318"/>
      <c r="V507" s="318"/>
      <c r="W507" s="318"/>
      <c r="X507" s="318"/>
      <c r="Y507" s="318"/>
      <c r="Z507" s="318"/>
    </row>
    <row r="508" ht="15.0" hidden="1" customHeight="1" outlineLevel="3">
      <c r="A508" s="370" t="s">
        <v>3852</v>
      </c>
      <c r="E508" s="370" t="s">
        <v>3852</v>
      </c>
      <c r="F508" s="371" t="s">
        <v>3853</v>
      </c>
      <c r="G508" s="371"/>
      <c r="H508" s="318"/>
      <c r="I508" s="318"/>
      <c r="J508" s="318"/>
      <c r="K508" s="318"/>
      <c r="L508" s="318"/>
      <c r="M508" s="318"/>
      <c r="N508" s="318"/>
      <c r="O508" s="318"/>
      <c r="P508" s="318"/>
      <c r="Q508" s="318"/>
      <c r="R508" s="318"/>
      <c r="S508" s="318"/>
      <c r="T508" s="318"/>
      <c r="U508" s="318"/>
      <c r="V508" s="318"/>
      <c r="W508" s="318"/>
      <c r="X508" s="318"/>
      <c r="Y508" s="318"/>
      <c r="Z508" s="318"/>
    </row>
    <row r="509" ht="15.0" hidden="1" customHeight="1" outlineLevel="3">
      <c r="A509" s="370" t="s">
        <v>3854</v>
      </c>
      <c r="E509" s="370" t="s">
        <v>3854</v>
      </c>
      <c r="F509" s="371" t="s">
        <v>3855</v>
      </c>
      <c r="G509" s="371"/>
      <c r="H509" s="318"/>
      <c r="I509" s="318"/>
      <c r="J509" s="318"/>
      <c r="K509" s="318"/>
      <c r="L509" s="318"/>
      <c r="M509" s="318"/>
      <c r="N509" s="318"/>
      <c r="O509" s="318"/>
      <c r="P509" s="318"/>
      <c r="Q509" s="318"/>
      <c r="R509" s="318"/>
      <c r="S509" s="318"/>
      <c r="T509" s="318"/>
      <c r="U509" s="318"/>
      <c r="V509" s="318"/>
      <c r="W509" s="318"/>
      <c r="X509" s="318"/>
      <c r="Y509" s="318"/>
      <c r="Z509" s="318"/>
    </row>
    <row r="510" ht="15.0" hidden="1" customHeight="1" outlineLevel="2">
      <c r="A510" s="370" t="s">
        <v>3856</v>
      </c>
      <c r="D510" s="370" t="s">
        <v>3856</v>
      </c>
      <c r="E510" s="371" t="s">
        <v>3857</v>
      </c>
      <c r="G510" s="371"/>
      <c r="H510" s="318"/>
      <c r="I510" s="318"/>
      <c r="J510" s="318"/>
      <c r="K510" s="318"/>
      <c r="L510" s="318"/>
      <c r="M510" s="318"/>
      <c r="N510" s="318"/>
      <c r="O510" s="318"/>
      <c r="P510" s="318"/>
      <c r="Q510" s="318"/>
      <c r="R510" s="318"/>
      <c r="S510" s="318"/>
      <c r="T510" s="318"/>
      <c r="U510" s="318"/>
      <c r="V510" s="318"/>
      <c r="W510" s="318"/>
      <c r="X510" s="318"/>
      <c r="Y510" s="318"/>
      <c r="Z510" s="318"/>
    </row>
    <row r="511" ht="15.0" hidden="1" customHeight="1" outlineLevel="3">
      <c r="A511" s="370" t="s">
        <v>3858</v>
      </c>
      <c r="E511" s="370" t="s">
        <v>3858</v>
      </c>
      <c r="F511" s="371" t="s">
        <v>3859</v>
      </c>
      <c r="G511" s="371"/>
      <c r="H511" s="318"/>
      <c r="I511" s="318"/>
      <c r="J511" s="318"/>
      <c r="K511" s="318"/>
      <c r="L511" s="318"/>
      <c r="M511" s="318"/>
      <c r="N511" s="318"/>
      <c r="O511" s="318"/>
      <c r="P511" s="318"/>
      <c r="Q511" s="318"/>
      <c r="R511" s="318"/>
      <c r="S511" s="318"/>
      <c r="T511" s="318"/>
      <c r="U511" s="318"/>
      <c r="V511" s="318"/>
      <c r="W511" s="318"/>
      <c r="X511" s="318"/>
      <c r="Y511" s="318"/>
      <c r="Z511" s="318"/>
    </row>
    <row r="512" ht="15.0" hidden="1" customHeight="1" outlineLevel="3">
      <c r="A512" s="370" t="s">
        <v>3860</v>
      </c>
      <c r="E512" s="370" t="s">
        <v>3860</v>
      </c>
      <c r="F512" s="371" t="s">
        <v>3861</v>
      </c>
      <c r="G512" s="371"/>
      <c r="H512" s="318"/>
      <c r="I512" s="318"/>
      <c r="J512" s="318"/>
      <c r="K512" s="318"/>
      <c r="L512" s="318"/>
      <c r="M512" s="318"/>
      <c r="N512" s="318"/>
      <c r="O512" s="318"/>
      <c r="P512" s="318"/>
      <c r="Q512" s="318"/>
      <c r="R512" s="318"/>
      <c r="S512" s="318"/>
      <c r="T512" s="318"/>
      <c r="U512" s="318"/>
      <c r="V512" s="318"/>
      <c r="W512" s="318"/>
      <c r="X512" s="318"/>
      <c r="Y512" s="318"/>
      <c r="Z512" s="318"/>
    </row>
    <row r="513" ht="15.0" hidden="1" customHeight="1" outlineLevel="3">
      <c r="A513" s="370" t="s">
        <v>3862</v>
      </c>
      <c r="E513" s="370" t="s">
        <v>3862</v>
      </c>
      <c r="F513" s="371" t="s">
        <v>3863</v>
      </c>
      <c r="G513" s="371"/>
      <c r="H513" s="318"/>
      <c r="I513" s="318"/>
      <c r="J513" s="318"/>
      <c r="K513" s="318"/>
      <c r="L513" s="318"/>
      <c r="M513" s="318"/>
      <c r="N513" s="318"/>
      <c r="O513" s="318"/>
      <c r="P513" s="318"/>
      <c r="Q513" s="318"/>
      <c r="R513" s="318"/>
      <c r="S513" s="318"/>
      <c r="T513" s="318"/>
      <c r="U513" s="318"/>
      <c r="V513" s="318"/>
      <c r="W513" s="318"/>
      <c r="X513" s="318"/>
      <c r="Y513" s="318"/>
      <c r="Z513" s="318"/>
    </row>
    <row r="514" ht="15.0" hidden="1" customHeight="1" outlineLevel="3">
      <c r="A514" s="370" t="s">
        <v>3864</v>
      </c>
      <c r="E514" s="370" t="s">
        <v>3864</v>
      </c>
      <c r="F514" s="371" t="s">
        <v>3865</v>
      </c>
      <c r="G514" s="371"/>
      <c r="H514" s="318"/>
      <c r="I514" s="318"/>
      <c r="J514" s="318"/>
      <c r="K514" s="318"/>
      <c r="L514" s="318"/>
      <c r="M514" s="318"/>
      <c r="N514" s="318"/>
      <c r="O514" s="318"/>
      <c r="P514" s="318"/>
      <c r="Q514" s="318"/>
      <c r="R514" s="318"/>
      <c r="S514" s="318"/>
      <c r="T514" s="318"/>
      <c r="U514" s="318"/>
      <c r="V514" s="318"/>
      <c r="W514" s="318"/>
      <c r="X514" s="318"/>
      <c r="Y514" s="318"/>
      <c r="Z514" s="318"/>
    </row>
    <row r="515" ht="12.75" hidden="1" customHeight="1" outlineLevel="3">
      <c r="A515" s="370" t="s">
        <v>3866</v>
      </c>
      <c r="E515" s="370" t="s">
        <v>3866</v>
      </c>
      <c r="F515" s="371" t="s">
        <v>3867</v>
      </c>
      <c r="G515" s="371"/>
      <c r="H515" s="318"/>
      <c r="I515" s="318"/>
      <c r="J515" s="318"/>
      <c r="K515" s="318"/>
      <c r="L515" s="318"/>
      <c r="M515" s="318"/>
      <c r="N515" s="318"/>
      <c r="O515" s="318"/>
      <c r="P515" s="318"/>
      <c r="Q515" s="318"/>
      <c r="R515" s="318"/>
      <c r="S515" s="318"/>
      <c r="T515" s="318"/>
      <c r="U515" s="318"/>
      <c r="V515" s="318"/>
      <c r="W515" s="318"/>
      <c r="X515" s="318"/>
      <c r="Y515" s="318"/>
      <c r="Z515" s="318"/>
    </row>
    <row r="516" ht="15.0" hidden="1" customHeight="1" outlineLevel="3">
      <c r="A516" s="370" t="s">
        <v>3868</v>
      </c>
      <c r="E516" s="370" t="s">
        <v>3868</v>
      </c>
      <c r="F516" s="371" t="s">
        <v>3869</v>
      </c>
      <c r="G516" s="371"/>
      <c r="H516" s="318"/>
      <c r="I516" s="318"/>
      <c r="J516" s="318"/>
      <c r="K516" s="318"/>
      <c r="L516" s="318"/>
      <c r="M516" s="318"/>
      <c r="N516" s="318"/>
      <c r="O516" s="318"/>
      <c r="P516" s="318"/>
      <c r="Q516" s="318"/>
      <c r="R516" s="318"/>
      <c r="S516" s="318"/>
      <c r="T516" s="318"/>
      <c r="U516" s="318"/>
      <c r="V516" s="318"/>
      <c r="W516" s="318"/>
      <c r="X516" s="318"/>
      <c r="Y516" s="318"/>
      <c r="Z516" s="318"/>
    </row>
    <row r="517" ht="15.0" hidden="1" customHeight="1" outlineLevel="3">
      <c r="A517" s="370" t="s">
        <v>3870</v>
      </c>
      <c r="E517" s="370" t="s">
        <v>3870</v>
      </c>
      <c r="F517" s="371" t="s">
        <v>3871</v>
      </c>
      <c r="G517" s="371"/>
      <c r="H517" s="318"/>
      <c r="I517" s="318"/>
      <c r="J517" s="318"/>
      <c r="K517" s="318"/>
      <c r="L517" s="318"/>
      <c r="M517" s="318"/>
      <c r="N517" s="318"/>
      <c r="O517" s="318"/>
      <c r="P517" s="318"/>
      <c r="Q517" s="318"/>
      <c r="R517" s="318"/>
      <c r="S517" s="318"/>
      <c r="T517" s="318"/>
      <c r="U517" s="318"/>
      <c r="V517" s="318"/>
      <c r="W517" s="318"/>
      <c r="X517" s="318"/>
      <c r="Y517" s="318"/>
      <c r="Z517" s="318"/>
    </row>
    <row r="518" ht="15.0" hidden="1" customHeight="1" outlineLevel="3">
      <c r="A518" s="370" t="s">
        <v>3872</v>
      </c>
      <c r="E518" s="370" t="s">
        <v>3872</v>
      </c>
      <c r="F518" s="371" t="s">
        <v>3873</v>
      </c>
      <c r="G518" s="371"/>
      <c r="H518" s="318"/>
      <c r="I518" s="318"/>
      <c r="J518" s="318"/>
      <c r="K518" s="318"/>
      <c r="L518" s="318"/>
      <c r="M518" s="318"/>
      <c r="N518" s="318"/>
      <c r="O518" s="318"/>
      <c r="P518" s="318"/>
      <c r="Q518" s="318"/>
      <c r="R518" s="318"/>
      <c r="S518" s="318"/>
      <c r="T518" s="318"/>
      <c r="U518" s="318"/>
      <c r="V518" s="318"/>
      <c r="W518" s="318"/>
      <c r="X518" s="318"/>
      <c r="Y518" s="318"/>
      <c r="Z518" s="318"/>
    </row>
    <row r="519" ht="15.0" hidden="1" customHeight="1" outlineLevel="2">
      <c r="A519" s="370" t="s">
        <v>3874</v>
      </c>
      <c r="D519" s="370" t="s">
        <v>3874</v>
      </c>
      <c r="E519" s="371" t="s">
        <v>3875</v>
      </c>
      <c r="G519" s="371"/>
      <c r="H519" s="318"/>
      <c r="I519" s="318"/>
      <c r="J519" s="318"/>
      <c r="K519" s="318"/>
      <c r="L519" s="318"/>
      <c r="M519" s="318"/>
      <c r="N519" s="318"/>
      <c r="O519" s="318"/>
      <c r="P519" s="318"/>
      <c r="Q519" s="318"/>
      <c r="R519" s="318"/>
      <c r="S519" s="318"/>
      <c r="T519" s="318"/>
      <c r="U519" s="318"/>
      <c r="V519" s="318"/>
      <c r="W519" s="318"/>
      <c r="X519" s="318"/>
      <c r="Y519" s="318"/>
      <c r="Z519" s="318"/>
    </row>
    <row r="520" ht="15.0" hidden="1" customHeight="1" outlineLevel="3">
      <c r="A520" s="370" t="s">
        <v>3876</v>
      </c>
      <c r="E520" s="370" t="s">
        <v>3876</v>
      </c>
      <c r="F520" s="371" t="s">
        <v>3877</v>
      </c>
      <c r="G520" s="371"/>
      <c r="H520" s="318"/>
      <c r="I520" s="318"/>
      <c r="J520" s="318"/>
      <c r="K520" s="318"/>
      <c r="L520" s="318"/>
      <c r="M520" s="318"/>
      <c r="N520" s="318"/>
      <c r="O520" s="318"/>
      <c r="P520" s="318"/>
      <c r="Q520" s="318"/>
      <c r="R520" s="318"/>
      <c r="S520" s="318"/>
      <c r="T520" s="318"/>
      <c r="U520" s="318"/>
      <c r="V520" s="318"/>
      <c r="W520" s="318"/>
      <c r="X520" s="318"/>
      <c r="Y520" s="318"/>
      <c r="Z520" s="318"/>
    </row>
    <row r="521" ht="15.0" hidden="1" customHeight="1" outlineLevel="3">
      <c r="A521" s="370" t="s">
        <v>3878</v>
      </c>
      <c r="E521" s="370" t="s">
        <v>3878</v>
      </c>
      <c r="F521" s="371" t="s">
        <v>3879</v>
      </c>
      <c r="G521" s="371"/>
      <c r="H521" s="318"/>
      <c r="I521" s="318"/>
      <c r="J521" s="318"/>
      <c r="K521" s="318"/>
      <c r="L521" s="318"/>
      <c r="M521" s="318"/>
      <c r="N521" s="318"/>
      <c r="O521" s="318"/>
      <c r="P521" s="318"/>
      <c r="Q521" s="318"/>
      <c r="R521" s="318"/>
      <c r="S521" s="318"/>
      <c r="T521" s="318"/>
      <c r="U521" s="318"/>
      <c r="V521" s="318"/>
      <c r="W521" s="318"/>
      <c r="X521" s="318"/>
      <c r="Y521" s="318"/>
      <c r="Z521" s="318"/>
    </row>
    <row r="522" ht="15.0" hidden="1" customHeight="1" outlineLevel="3">
      <c r="A522" s="370" t="s">
        <v>3880</v>
      </c>
      <c r="E522" s="370" t="s">
        <v>3880</v>
      </c>
      <c r="F522" s="371" t="s">
        <v>3881</v>
      </c>
      <c r="G522" s="371"/>
      <c r="H522" s="318"/>
      <c r="I522" s="318"/>
      <c r="J522" s="318"/>
      <c r="K522" s="318"/>
      <c r="L522" s="318"/>
      <c r="M522" s="318"/>
      <c r="N522" s="318"/>
      <c r="O522" s="318"/>
      <c r="P522" s="318"/>
      <c r="Q522" s="318"/>
      <c r="R522" s="318"/>
      <c r="S522" s="318"/>
      <c r="T522" s="318"/>
      <c r="U522" s="318"/>
      <c r="V522" s="318"/>
      <c r="W522" s="318"/>
      <c r="X522" s="318"/>
      <c r="Y522" s="318"/>
      <c r="Z522" s="318"/>
    </row>
    <row r="523" ht="15.0" hidden="1" customHeight="1" outlineLevel="2">
      <c r="A523" s="370" t="s">
        <v>3882</v>
      </c>
      <c r="D523" s="370" t="s">
        <v>3882</v>
      </c>
      <c r="E523" s="371" t="s">
        <v>3883</v>
      </c>
      <c r="G523" s="371"/>
      <c r="H523" s="318"/>
      <c r="I523" s="318"/>
      <c r="J523" s="318"/>
      <c r="K523" s="318"/>
      <c r="L523" s="318"/>
      <c r="M523" s="318"/>
      <c r="N523" s="318"/>
      <c r="O523" s="318"/>
      <c r="P523" s="318"/>
      <c r="Q523" s="318"/>
      <c r="R523" s="318"/>
      <c r="S523" s="318"/>
      <c r="T523" s="318"/>
      <c r="U523" s="318"/>
      <c r="V523" s="318"/>
      <c r="W523" s="318"/>
      <c r="X523" s="318"/>
      <c r="Y523" s="318"/>
      <c r="Z523" s="318"/>
    </row>
    <row r="524" ht="15.0" hidden="1" customHeight="1" outlineLevel="2">
      <c r="A524" s="370" t="s">
        <v>3884</v>
      </c>
      <c r="E524" s="370" t="s">
        <v>3884</v>
      </c>
      <c r="F524" s="371" t="s">
        <v>3885</v>
      </c>
      <c r="G524" s="371"/>
      <c r="H524" s="318"/>
      <c r="I524" s="318"/>
      <c r="J524" s="318"/>
      <c r="K524" s="318"/>
      <c r="L524" s="318"/>
      <c r="M524" s="318"/>
      <c r="N524" s="318"/>
      <c r="O524" s="318"/>
      <c r="P524" s="318"/>
      <c r="Q524" s="318"/>
      <c r="R524" s="318"/>
      <c r="S524" s="318"/>
      <c r="T524" s="318"/>
      <c r="U524" s="318"/>
      <c r="V524" s="318"/>
      <c r="W524" s="318"/>
      <c r="X524" s="318"/>
      <c r="Y524" s="318"/>
      <c r="Z524" s="318"/>
    </row>
    <row r="525" ht="15.0" hidden="1" customHeight="1" outlineLevel="2">
      <c r="A525" s="370" t="s">
        <v>3886</v>
      </c>
      <c r="E525" s="370" t="s">
        <v>3886</v>
      </c>
      <c r="F525" s="371" t="s">
        <v>3887</v>
      </c>
      <c r="G525" s="371"/>
      <c r="H525" s="318"/>
      <c r="I525" s="318"/>
      <c r="J525" s="318"/>
      <c r="K525" s="318"/>
      <c r="L525" s="318"/>
      <c r="M525" s="318"/>
      <c r="N525" s="318"/>
      <c r="O525" s="318"/>
      <c r="P525" s="318"/>
      <c r="Q525" s="318"/>
      <c r="R525" s="318"/>
      <c r="S525" s="318"/>
      <c r="T525" s="318"/>
      <c r="U525" s="318"/>
      <c r="V525" s="318"/>
      <c r="W525" s="318"/>
      <c r="X525" s="318"/>
      <c r="Y525" s="318"/>
      <c r="Z525" s="318"/>
    </row>
    <row r="526" ht="15.0" hidden="1" customHeight="1" outlineLevel="2">
      <c r="A526" s="370" t="s">
        <v>3888</v>
      </c>
      <c r="E526" s="370" t="s">
        <v>3888</v>
      </c>
      <c r="F526" s="371" t="s">
        <v>3889</v>
      </c>
      <c r="G526" s="371"/>
      <c r="H526" s="318"/>
      <c r="I526" s="318"/>
      <c r="J526" s="318"/>
      <c r="K526" s="318"/>
      <c r="L526" s="318"/>
      <c r="M526" s="318"/>
      <c r="N526" s="318"/>
      <c r="O526" s="318"/>
      <c r="P526" s="318"/>
      <c r="Q526" s="318"/>
      <c r="R526" s="318"/>
      <c r="S526" s="318"/>
      <c r="T526" s="318"/>
      <c r="U526" s="318"/>
      <c r="V526" s="318"/>
      <c r="W526" s="318"/>
      <c r="X526" s="318"/>
      <c r="Y526" s="318"/>
      <c r="Z526" s="318"/>
    </row>
    <row r="527" ht="15.0" hidden="1" customHeight="1" outlineLevel="2">
      <c r="A527" s="370" t="s">
        <v>3890</v>
      </c>
      <c r="E527" s="370" t="s">
        <v>3890</v>
      </c>
      <c r="F527" s="371" t="s">
        <v>3891</v>
      </c>
      <c r="G527" s="371"/>
      <c r="H527" s="318"/>
      <c r="I527" s="318"/>
      <c r="J527" s="318"/>
      <c r="K527" s="318"/>
      <c r="L527" s="318"/>
      <c r="M527" s="318"/>
      <c r="N527" s="318"/>
      <c r="O527" s="318"/>
      <c r="P527" s="318"/>
      <c r="Q527" s="318"/>
      <c r="R527" s="318"/>
      <c r="S527" s="318"/>
      <c r="T527" s="318"/>
      <c r="U527" s="318"/>
      <c r="V527" s="318"/>
      <c r="W527" s="318"/>
      <c r="X527" s="318"/>
      <c r="Y527" s="318"/>
      <c r="Z527" s="318"/>
    </row>
    <row r="528" ht="15.0" hidden="1" customHeight="1" outlineLevel="2">
      <c r="A528" s="370" t="s">
        <v>3892</v>
      </c>
      <c r="E528" s="370" t="s">
        <v>3892</v>
      </c>
      <c r="F528" s="371" t="s">
        <v>3893</v>
      </c>
      <c r="G528" s="371"/>
      <c r="H528" s="318"/>
      <c r="I528" s="318"/>
      <c r="J528" s="318"/>
      <c r="K528" s="318"/>
      <c r="L528" s="318"/>
      <c r="M528" s="318"/>
      <c r="N528" s="318"/>
      <c r="O528" s="318"/>
      <c r="P528" s="318"/>
      <c r="Q528" s="318"/>
      <c r="R528" s="318"/>
      <c r="S528" s="318"/>
      <c r="T528" s="318"/>
      <c r="U528" s="318"/>
      <c r="V528" s="318"/>
      <c r="W528" s="318"/>
      <c r="X528" s="318"/>
      <c r="Y528" s="318"/>
      <c r="Z528" s="318"/>
    </row>
    <row r="529" ht="15.0" hidden="1" customHeight="1" outlineLevel="2">
      <c r="A529" s="370" t="s">
        <v>3894</v>
      </c>
      <c r="E529" s="370" t="s">
        <v>3894</v>
      </c>
      <c r="F529" s="371" t="s">
        <v>3895</v>
      </c>
      <c r="G529" s="371"/>
      <c r="H529" s="318"/>
      <c r="I529" s="318"/>
      <c r="J529" s="318"/>
      <c r="K529" s="318"/>
      <c r="L529" s="318"/>
      <c r="M529" s="318"/>
      <c r="N529" s="318"/>
      <c r="O529" s="318"/>
      <c r="P529" s="318"/>
      <c r="Q529" s="318"/>
      <c r="R529" s="318"/>
      <c r="S529" s="318"/>
      <c r="T529" s="318"/>
      <c r="U529" s="318"/>
      <c r="V529" s="318"/>
      <c r="W529" s="318"/>
      <c r="X529" s="318"/>
      <c r="Y529" s="318"/>
      <c r="Z529" s="318"/>
    </row>
    <row r="530" ht="15.0" hidden="1" customHeight="1" outlineLevel="2">
      <c r="A530" s="370" t="s">
        <v>3896</v>
      </c>
      <c r="E530" s="370" t="s">
        <v>3896</v>
      </c>
      <c r="F530" s="371" t="s">
        <v>3897</v>
      </c>
      <c r="G530" s="371"/>
      <c r="H530" s="318"/>
      <c r="I530" s="318"/>
      <c r="J530" s="318"/>
      <c r="K530" s="318"/>
      <c r="L530" s="318"/>
      <c r="M530" s="318"/>
      <c r="N530" s="318"/>
      <c r="O530" s="318"/>
      <c r="P530" s="318"/>
      <c r="Q530" s="318"/>
      <c r="R530" s="318"/>
      <c r="S530" s="318"/>
      <c r="T530" s="318"/>
      <c r="U530" s="318"/>
      <c r="V530" s="318"/>
      <c r="W530" s="318"/>
      <c r="X530" s="318"/>
      <c r="Y530" s="318"/>
      <c r="Z530" s="318"/>
    </row>
    <row r="531" ht="15.0" hidden="1" customHeight="1" outlineLevel="2">
      <c r="A531" s="370" t="s">
        <v>3898</v>
      </c>
      <c r="E531" s="370" t="s">
        <v>3898</v>
      </c>
      <c r="F531" s="371" t="s">
        <v>3899</v>
      </c>
      <c r="G531" s="371"/>
      <c r="H531" s="318"/>
      <c r="I531" s="318"/>
      <c r="J531" s="318"/>
      <c r="K531" s="318"/>
      <c r="L531" s="318"/>
      <c r="M531" s="318"/>
      <c r="N531" s="318"/>
      <c r="O531" s="318"/>
      <c r="P531" s="318"/>
      <c r="Q531" s="318"/>
      <c r="R531" s="318"/>
      <c r="S531" s="318"/>
      <c r="T531" s="318"/>
      <c r="U531" s="318"/>
      <c r="V531" s="318"/>
      <c r="W531" s="318"/>
      <c r="X531" s="318"/>
      <c r="Y531" s="318"/>
      <c r="Z531" s="318"/>
    </row>
    <row r="532" ht="12.75" hidden="1" customHeight="1" outlineLevel="2">
      <c r="A532" s="370" t="s">
        <v>3900</v>
      </c>
      <c r="E532" s="370" t="s">
        <v>3900</v>
      </c>
      <c r="F532" s="371" t="s">
        <v>3901</v>
      </c>
      <c r="G532" s="371"/>
      <c r="H532" s="318"/>
      <c r="I532" s="318"/>
      <c r="J532" s="318"/>
      <c r="K532" s="318"/>
      <c r="L532" s="318"/>
      <c r="M532" s="318"/>
      <c r="N532" s="318"/>
      <c r="O532" s="318"/>
      <c r="P532" s="318"/>
      <c r="Q532" s="318"/>
      <c r="R532" s="318"/>
      <c r="S532" s="318"/>
      <c r="T532" s="318"/>
      <c r="U532" s="318"/>
      <c r="V532" s="318"/>
      <c r="W532" s="318"/>
      <c r="X532" s="318"/>
      <c r="Y532" s="318"/>
      <c r="Z532" s="318"/>
    </row>
    <row r="533" ht="15.0" hidden="1" customHeight="1" outlineLevel="2">
      <c r="A533" s="370" t="s">
        <v>3902</v>
      </c>
      <c r="E533" s="370" t="s">
        <v>3902</v>
      </c>
      <c r="F533" s="371" t="s">
        <v>3903</v>
      </c>
      <c r="G533" s="371"/>
      <c r="H533" s="318"/>
      <c r="I533" s="318"/>
      <c r="J533" s="318"/>
      <c r="K533" s="318"/>
      <c r="L533" s="318"/>
      <c r="M533" s="318"/>
      <c r="N533" s="318"/>
      <c r="O533" s="318"/>
      <c r="P533" s="318"/>
      <c r="Q533" s="318"/>
      <c r="R533" s="318"/>
      <c r="S533" s="318"/>
      <c r="T533" s="318"/>
      <c r="U533" s="318"/>
      <c r="V533" s="318"/>
      <c r="W533" s="318"/>
      <c r="X533" s="318"/>
      <c r="Y533" s="318"/>
      <c r="Z533" s="318"/>
    </row>
    <row r="534" ht="15.0" hidden="1" customHeight="1" outlineLevel="2">
      <c r="A534" s="370" t="s">
        <v>3904</v>
      </c>
      <c r="E534" s="370" t="s">
        <v>3904</v>
      </c>
      <c r="F534" s="371" t="s">
        <v>3905</v>
      </c>
      <c r="G534" s="371"/>
      <c r="H534" s="318"/>
      <c r="I534" s="318"/>
      <c r="J534" s="318"/>
      <c r="K534" s="318"/>
      <c r="L534" s="318"/>
      <c r="M534" s="318"/>
      <c r="N534" s="318"/>
      <c r="O534" s="318"/>
      <c r="P534" s="318"/>
      <c r="Q534" s="318"/>
      <c r="R534" s="318"/>
      <c r="S534" s="318"/>
      <c r="T534" s="318"/>
      <c r="U534" s="318"/>
      <c r="V534" s="318"/>
      <c r="W534" s="318"/>
      <c r="X534" s="318"/>
      <c r="Y534" s="318"/>
      <c r="Z534" s="318"/>
    </row>
    <row r="535" ht="15.0" hidden="1" customHeight="1" outlineLevel="2">
      <c r="A535" s="370" t="s">
        <v>3906</v>
      </c>
      <c r="E535" s="370" t="s">
        <v>3906</v>
      </c>
      <c r="F535" s="371" t="s">
        <v>3907</v>
      </c>
      <c r="G535" s="371"/>
      <c r="H535" s="318"/>
      <c r="I535" s="318"/>
      <c r="J535" s="318"/>
      <c r="K535" s="318"/>
      <c r="L535" s="318"/>
      <c r="M535" s="318"/>
      <c r="N535" s="318"/>
      <c r="O535" s="318"/>
      <c r="P535" s="318"/>
      <c r="Q535" s="318"/>
      <c r="R535" s="318"/>
      <c r="S535" s="318"/>
      <c r="T535" s="318"/>
      <c r="U535" s="318"/>
      <c r="V535" s="318"/>
      <c r="W535" s="318"/>
      <c r="X535" s="318"/>
      <c r="Y535" s="318"/>
      <c r="Z535" s="318"/>
    </row>
    <row r="536" ht="15.0" hidden="1" customHeight="1" outlineLevel="2">
      <c r="A536" s="370" t="s">
        <v>3908</v>
      </c>
      <c r="D536" s="370" t="s">
        <v>3908</v>
      </c>
      <c r="E536" s="371" t="s">
        <v>3909</v>
      </c>
      <c r="G536" s="371"/>
      <c r="H536" s="318"/>
      <c r="I536" s="318"/>
      <c r="J536" s="318"/>
      <c r="K536" s="318"/>
      <c r="L536" s="318"/>
      <c r="M536" s="318"/>
      <c r="N536" s="318"/>
      <c r="O536" s="318"/>
      <c r="P536" s="318"/>
      <c r="Q536" s="318"/>
      <c r="R536" s="318"/>
      <c r="S536" s="318"/>
      <c r="T536" s="318"/>
      <c r="U536" s="318"/>
      <c r="V536" s="318"/>
      <c r="W536" s="318"/>
      <c r="X536" s="318"/>
      <c r="Y536" s="318"/>
      <c r="Z536" s="318"/>
    </row>
    <row r="537" ht="15.0" hidden="1" customHeight="1" outlineLevel="2">
      <c r="A537" s="370" t="s">
        <v>3910</v>
      </c>
      <c r="E537" s="370" t="s">
        <v>3910</v>
      </c>
      <c r="F537" s="371" t="s">
        <v>3911</v>
      </c>
      <c r="G537" s="371"/>
      <c r="H537" s="318"/>
      <c r="I537" s="318"/>
      <c r="J537" s="318"/>
      <c r="K537" s="318"/>
      <c r="L537" s="318"/>
      <c r="M537" s="318"/>
      <c r="N537" s="318"/>
      <c r="O537" s="318"/>
      <c r="P537" s="318"/>
      <c r="Q537" s="318"/>
      <c r="R537" s="318"/>
      <c r="S537" s="318"/>
      <c r="T537" s="318"/>
      <c r="U537" s="318"/>
      <c r="V537" s="318"/>
      <c r="W537" s="318"/>
      <c r="X537" s="318"/>
      <c r="Y537" s="318"/>
      <c r="Z537" s="318"/>
    </row>
    <row r="538" ht="15.0" hidden="1" customHeight="1" outlineLevel="2">
      <c r="A538" s="370" t="s">
        <v>3912</v>
      </c>
      <c r="D538" s="370" t="s">
        <v>3912</v>
      </c>
      <c r="E538" s="371" t="s">
        <v>3913</v>
      </c>
      <c r="G538" s="371"/>
      <c r="H538" s="318"/>
      <c r="I538" s="318"/>
      <c r="J538" s="318"/>
      <c r="K538" s="318"/>
      <c r="L538" s="318"/>
      <c r="M538" s="318"/>
      <c r="N538" s="318"/>
      <c r="O538" s="318"/>
      <c r="P538" s="318"/>
      <c r="Q538" s="318"/>
      <c r="R538" s="318"/>
      <c r="S538" s="318"/>
      <c r="T538" s="318"/>
      <c r="U538" s="318"/>
      <c r="V538" s="318"/>
      <c r="W538" s="318"/>
      <c r="X538" s="318"/>
      <c r="Y538" s="318"/>
      <c r="Z538" s="318"/>
    </row>
    <row r="539" ht="15.75" hidden="1" customHeight="1" outlineLevel="1">
      <c r="A539" s="370"/>
      <c r="C539" s="367" t="s">
        <v>3914</v>
      </c>
      <c r="D539" s="369" t="s">
        <v>3915</v>
      </c>
      <c r="H539" s="318"/>
      <c r="I539" s="318"/>
      <c r="J539" s="318"/>
      <c r="K539" s="318"/>
      <c r="L539" s="318"/>
      <c r="M539" s="318"/>
      <c r="N539" s="318"/>
      <c r="O539" s="318"/>
      <c r="P539" s="318"/>
      <c r="Q539" s="318"/>
      <c r="R539" s="318"/>
      <c r="S539" s="318"/>
      <c r="T539" s="318"/>
      <c r="U539" s="318"/>
      <c r="V539" s="318"/>
      <c r="W539" s="318"/>
      <c r="X539" s="318"/>
      <c r="Y539" s="318"/>
      <c r="Z539" s="318"/>
    </row>
    <row r="540" ht="15.0" hidden="1" customHeight="1" outlineLevel="2">
      <c r="A540" s="370" t="s">
        <v>3916</v>
      </c>
      <c r="D540" s="370" t="s">
        <v>3916</v>
      </c>
      <c r="E540" s="371" t="s">
        <v>3917</v>
      </c>
      <c r="H540" s="318"/>
      <c r="I540" s="318"/>
      <c r="J540" s="318"/>
      <c r="K540" s="318"/>
      <c r="L540" s="318"/>
      <c r="M540" s="318"/>
      <c r="N540" s="318"/>
      <c r="O540" s="318"/>
      <c r="P540" s="318"/>
      <c r="Q540" s="318"/>
      <c r="R540" s="318"/>
      <c r="S540" s="318"/>
      <c r="T540" s="318"/>
      <c r="U540" s="318"/>
      <c r="V540" s="318"/>
      <c r="W540" s="318"/>
      <c r="X540" s="318"/>
      <c r="Y540" s="318"/>
      <c r="Z540" s="318"/>
    </row>
    <row r="541" ht="15.0" hidden="1" customHeight="1" outlineLevel="2">
      <c r="A541" s="370" t="s">
        <v>3918</v>
      </c>
      <c r="E541" s="370" t="s">
        <v>3918</v>
      </c>
      <c r="F541" s="371" t="s">
        <v>3919</v>
      </c>
      <c r="G541" s="371"/>
      <c r="H541" s="318"/>
      <c r="I541" s="318"/>
      <c r="J541" s="318"/>
      <c r="K541" s="318"/>
      <c r="L541" s="318"/>
      <c r="M541" s="318"/>
      <c r="N541" s="318"/>
      <c r="O541" s="318"/>
      <c r="P541" s="318"/>
      <c r="Q541" s="318"/>
      <c r="R541" s="318"/>
      <c r="S541" s="318"/>
      <c r="T541" s="318"/>
      <c r="U541" s="318"/>
      <c r="V541" s="318"/>
      <c r="W541" s="318"/>
      <c r="X541" s="318"/>
      <c r="Y541" s="318"/>
      <c r="Z541" s="318"/>
    </row>
    <row r="542" ht="15.0" hidden="1" customHeight="1" outlineLevel="2">
      <c r="A542" s="370" t="s">
        <v>3920</v>
      </c>
      <c r="E542" s="370" t="s">
        <v>3920</v>
      </c>
      <c r="F542" s="371" t="s">
        <v>3921</v>
      </c>
      <c r="G542" s="371"/>
      <c r="H542" s="318"/>
      <c r="I542" s="318"/>
      <c r="J542" s="318"/>
      <c r="K542" s="318"/>
      <c r="L542" s="318"/>
      <c r="M542" s="318"/>
      <c r="N542" s="318"/>
      <c r="O542" s="318"/>
      <c r="P542" s="318"/>
      <c r="Q542" s="318"/>
      <c r="R542" s="318"/>
      <c r="S542" s="318"/>
      <c r="T542" s="318"/>
      <c r="U542" s="318"/>
      <c r="V542" s="318"/>
      <c r="W542" s="318"/>
      <c r="X542" s="318"/>
      <c r="Y542" s="318"/>
      <c r="Z542" s="318"/>
    </row>
    <row r="543" ht="15.0" hidden="1" customHeight="1" outlineLevel="2">
      <c r="A543" s="370" t="s">
        <v>3922</v>
      </c>
      <c r="E543" s="370" t="s">
        <v>3922</v>
      </c>
      <c r="F543" s="371" t="s">
        <v>3923</v>
      </c>
      <c r="G543" s="371"/>
      <c r="H543" s="318"/>
      <c r="I543" s="318"/>
      <c r="J543" s="318"/>
      <c r="K543" s="318"/>
      <c r="L543" s="318"/>
      <c r="M543" s="318"/>
      <c r="N543" s="318"/>
      <c r="O543" s="318"/>
      <c r="P543" s="318"/>
      <c r="Q543" s="318"/>
      <c r="R543" s="318"/>
      <c r="S543" s="318"/>
      <c r="T543" s="318"/>
      <c r="U543" s="318"/>
      <c r="V543" s="318"/>
      <c r="W543" s="318"/>
      <c r="X543" s="318"/>
      <c r="Y543" s="318"/>
      <c r="Z543" s="318"/>
    </row>
    <row r="544" ht="15.0" hidden="1" customHeight="1" outlineLevel="2">
      <c r="A544" s="370" t="s">
        <v>3924</v>
      </c>
      <c r="D544" s="370" t="s">
        <v>3924</v>
      </c>
      <c r="E544" s="371" t="s">
        <v>3925</v>
      </c>
      <c r="G544" s="371"/>
      <c r="H544" s="318"/>
      <c r="I544" s="318"/>
      <c r="J544" s="318"/>
      <c r="K544" s="318"/>
      <c r="L544" s="318"/>
      <c r="M544" s="318"/>
      <c r="N544" s="318"/>
      <c r="O544" s="318"/>
      <c r="P544" s="318"/>
      <c r="Q544" s="318"/>
      <c r="R544" s="318"/>
      <c r="S544" s="318"/>
      <c r="T544" s="318"/>
      <c r="U544" s="318"/>
      <c r="V544" s="318"/>
      <c r="W544" s="318"/>
      <c r="X544" s="318"/>
      <c r="Y544" s="318"/>
      <c r="Z544" s="318"/>
    </row>
    <row r="545" ht="15.0" hidden="1" customHeight="1" outlineLevel="2">
      <c r="A545" s="370" t="s">
        <v>3926</v>
      </c>
      <c r="E545" s="370" t="s">
        <v>3926</v>
      </c>
      <c r="F545" s="371" t="s">
        <v>3927</v>
      </c>
      <c r="G545" s="371"/>
      <c r="H545" s="318"/>
      <c r="I545" s="318"/>
      <c r="J545" s="318"/>
      <c r="K545" s="318"/>
      <c r="L545" s="318"/>
      <c r="M545" s="318"/>
      <c r="N545" s="318"/>
      <c r="O545" s="318"/>
      <c r="P545" s="318"/>
      <c r="Q545" s="318"/>
      <c r="R545" s="318"/>
      <c r="S545" s="318"/>
      <c r="T545" s="318"/>
      <c r="U545" s="318"/>
      <c r="V545" s="318"/>
      <c r="W545" s="318"/>
      <c r="X545" s="318"/>
      <c r="Y545" s="318"/>
      <c r="Z545" s="318"/>
    </row>
    <row r="546" ht="15.0" hidden="1" customHeight="1" outlineLevel="2">
      <c r="A546" s="370" t="s">
        <v>3928</v>
      </c>
      <c r="E546" s="370" t="s">
        <v>3928</v>
      </c>
      <c r="F546" s="371" t="s">
        <v>3929</v>
      </c>
      <c r="G546" s="371"/>
      <c r="H546" s="318"/>
      <c r="I546" s="318"/>
      <c r="J546" s="318"/>
      <c r="K546" s="318"/>
      <c r="L546" s="318"/>
      <c r="M546" s="318"/>
      <c r="N546" s="318"/>
      <c r="O546" s="318"/>
      <c r="P546" s="318"/>
      <c r="Q546" s="318"/>
      <c r="R546" s="318"/>
      <c r="S546" s="318"/>
      <c r="T546" s="318"/>
      <c r="U546" s="318"/>
      <c r="V546" s="318"/>
      <c r="W546" s="318"/>
      <c r="X546" s="318"/>
      <c r="Y546" s="318"/>
      <c r="Z546" s="318"/>
    </row>
    <row r="547" ht="15.0" hidden="1" customHeight="1" outlineLevel="2">
      <c r="A547" s="370" t="s">
        <v>3930</v>
      </c>
      <c r="D547" s="370" t="s">
        <v>3930</v>
      </c>
      <c r="E547" s="371" t="s">
        <v>3931</v>
      </c>
      <c r="G547" s="371"/>
      <c r="H547" s="318"/>
      <c r="I547" s="318"/>
      <c r="J547" s="318"/>
      <c r="K547" s="318"/>
      <c r="L547" s="318"/>
      <c r="M547" s="318"/>
      <c r="N547" s="318"/>
      <c r="O547" s="318"/>
      <c r="P547" s="318"/>
      <c r="Q547" s="318"/>
      <c r="R547" s="318"/>
      <c r="S547" s="318"/>
      <c r="T547" s="318"/>
      <c r="U547" s="318"/>
      <c r="V547" s="318"/>
      <c r="W547" s="318"/>
      <c r="X547" s="318"/>
      <c r="Y547" s="318"/>
      <c r="Z547" s="318"/>
    </row>
    <row r="548" ht="31.5" hidden="1" customHeight="1" outlineLevel="1">
      <c r="A548" s="370"/>
      <c r="C548" s="367" t="s">
        <v>3932</v>
      </c>
      <c r="D548" s="369" t="s">
        <v>3933</v>
      </c>
      <c r="H548" s="318"/>
      <c r="I548" s="318"/>
      <c r="J548" s="318"/>
      <c r="K548" s="318"/>
      <c r="L548" s="318"/>
      <c r="M548" s="318"/>
      <c r="N548" s="318"/>
      <c r="O548" s="318"/>
      <c r="P548" s="318"/>
      <c r="Q548" s="318"/>
      <c r="R548" s="318"/>
      <c r="S548" s="318"/>
      <c r="T548" s="318"/>
      <c r="U548" s="318"/>
      <c r="V548" s="318"/>
      <c r="W548" s="318"/>
      <c r="X548" s="318"/>
      <c r="Y548" s="318"/>
      <c r="Z548" s="318"/>
    </row>
    <row r="549" ht="15.0" hidden="1" customHeight="1" outlineLevel="2">
      <c r="A549" s="370" t="s">
        <v>3934</v>
      </c>
      <c r="D549" s="377" t="s">
        <v>3934</v>
      </c>
      <c r="E549" s="378" t="s">
        <v>3935</v>
      </c>
      <c r="H549" s="318"/>
      <c r="I549" s="318"/>
      <c r="J549" s="318"/>
      <c r="K549" s="318"/>
      <c r="L549" s="318"/>
      <c r="M549" s="318"/>
      <c r="N549" s="318"/>
      <c r="O549" s="318"/>
      <c r="P549" s="318"/>
      <c r="Q549" s="318"/>
      <c r="R549" s="318"/>
      <c r="S549" s="318"/>
      <c r="T549" s="318"/>
      <c r="U549" s="318"/>
      <c r="V549" s="318"/>
      <c r="W549" s="318"/>
      <c r="X549" s="318"/>
      <c r="Y549" s="318"/>
      <c r="Z549" s="318"/>
    </row>
    <row r="550" ht="15.0" hidden="1" customHeight="1" outlineLevel="2">
      <c r="A550" s="370" t="s">
        <v>3936</v>
      </c>
      <c r="E550" s="370" t="s">
        <v>3936</v>
      </c>
      <c r="F550" s="371" t="s">
        <v>3937</v>
      </c>
      <c r="G550" s="371"/>
      <c r="H550" s="318"/>
      <c r="I550" s="318"/>
      <c r="J550" s="318"/>
      <c r="K550" s="318"/>
      <c r="L550" s="318"/>
      <c r="M550" s="318"/>
      <c r="N550" s="318"/>
      <c r="O550" s="318"/>
      <c r="P550" s="318"/>
      <c r="Q550" s="318"/>
      <c r="R550" s="318"/>
      <c r="S550" s="318"/>
      <c r="T550" s="318"/>
      <c r="U550" s="318"/>
      <c r="V550" s="318"/>
      <c r="W550" s="318"/>
      <c r="X550" s="318"/>
      <c r="Y550" s="318"/>
      <c r="Z550" s="318"/>
    </row>
    <row r="551" ht="15.0" hidden="1" customHeight="1" outlineLevel="2">
      <c r="A551" s="370" t="s">
        <v>3938</v>
      </c>
      <c r="E551" s="370" t="s">
        <v>3938</v>
      </c>
      <c r="F551" s="371" t="s">
        <v>3939</v>
      </c>
      <c r="G551" s="371"/>
      <c r="H551" s="318"/>
      <c r="I551" s="318"/>
      <c r="J551" s="318"/>
      <c r="K551" s="318"/>
      <c r="L551" s="318"/>
      <c r="M551" s="318"/>
      <c r="N551" s="318"/>
      <c r="O551" s="318"/>
      <c r="P551" s="318"/>
      <c r="Q551" s="318"/>
      <c r="R551" s="318"/>
      <c r="S551" s="318"/>
      <c r="T551" s="318"/>
      <c r="U551" s="318"/>
      <c r="V551" s="318"/>
      <c r="W551" s="318"/>
      <c r="X551" s="318"/>
      <c r="Y551" s="318"/>
      <c r="Z551" s="318"/>
    </row>
    <row r="552" ht="15.0" hidden="1" customHeight="1" outlineLevel="2">
      <c r="A552" s="370" t="s">
        <v>3940</v>
      </c>
      <c r="E552" s="370" t="s">
        <v>3940</v>
      </c>
      <c r="F552" s="371" t="s">
        <v>3941</v>
      </c>
      <c r="G552" s="371"/>
      <c r="H552" s="318"/>
      <c r="I552" s="318"/>
      <c r="J552" s="318"/>
      <c r="K552" s="318"/>
      <c r="L552" s="318"/>
      <c r="M552" s="318"/>
      <c r="N552" s="318"/>
      <c r="O552" s="318"/>
      <c r="P552" s="318"/>
      <c r="Q552" s="318"/>
      <c r="R552" s="318"/>
      <c r="S552" s="318"/>
      <c r="T552" s="318"/>
      <c r="U552" s="318"/>
      <c r="V552" s="318"/>
      <c r="W552" s="318"/>
      <c r="X552" s="318"/>
      <c r="Y552" s="318"/>
      <c r="Z552" s="318"/>
    </row>
    <row r="553" ht="15.0" hidden="1" customHeight="1" outlineLevel="2">
      <c r="A553" s="370" t="s">
        <v>3942</v>
      </c>
      <c r="D553" s="377" t="s">
        <v>3942</v>
      </c>
      <c r="E553" s="378" t="s">
        <v>3943</v>
      </c>
      <c r="H553" s="318"/>
      <c r="I553" s="318"/>
      <c r="J553" s="318"/>
      <c r="K553" s="318"/>
      <c r="L553" s="318"/>
      <c r="M553" s="318"/>
      <c r="N553" s="318"/>
      <c r="O553" s="318"/>
      <c r="P553" s="318"/>
      <c r="Q553" s="318"/>
      <c r="R553" s="318"/>
      <c r="S553" s="318"/>
      <c r="T553" s="318"/>
      <c r="U553" s="318"/>
      <c r="V553" s="318"/>
      <c r="W553" s="318"/>
      <c r="X553" s="318"/>
      <c r="Y553" s="318"/>
      <c r="Z553" s="318"/>
    </row>
    <row r="554" ht="12.75" hidden="1" customHeight="1" outlineLevel="2">
      <c r="A554" s="370" t="s">
        <v>3944</v>
      </c>
      <c r="E554" s="370" t="s">
        <v>3944</v>
      </c>
      <c r="F554" s="371" t="s">
        <v>3945</v>
      </c>
      <c r="G554" s="371"/>
      <c r="H554" s="318"/>
      <c r="I554" s="318"/>
      <c r="J554" s="318"/>
      <c r="K554" s="318"/>
      <c r="L554" s="318"/>
      <c r="M554" s="318"/>
      <c r="N554" s="318"/>
      <c r="O554" s="318"/>
      <c r="P554" s="318"/>
      <c r="Q554" s="318"/>
      <c r="R554" s="318"/>
      <c r="S554" s="318"/>
      <c r="T554" s="318"/>
      <c r="U554" s="318"/>
      <c r="V554" s="318"/>
      <c r="W554" s="318"/>
      <c r="X554" s="318"/>
      <c r="Y554" s="318"/>
      <c r="Z554" s="318"/>
    </row>
    <row r="555" ht="15.0" hidden="1" customHeight="1" outlineLevel="2">
      <c r="A555" s="370" t="s">
        <v>3946</v>
      </c>
      <c r="E555" s="370" t="s">
        <v>3946</v>
      </c>
      <c r="F555" s="371" t="s">
        <v>3947</v>
      </c>
      <c r="G555" s="371"/>
      <c r="H555" s="318"/>
      <c r="I555" s="318"/>
      <c r="J555" s="318"/>
      <c r="K555" s="318"/>
      <c r="L555" s="318"/>
      <c r="M555" s="318"/>
      <c r="N555" s="318"/>
      <c r="O555" s="318"/>
      <c r="P555" s="318"/>
      <c r="Q555" s="318"/>
      <c r="R555" s="318"/>
      <c r="S555" s="318"/>
      <c r="T555" s="318"/>
      <c r="U555" s="318"/>
      <c r="V555" s="318"/>
      <c r="W555" s="318"/>
      <c r="X555" s="318"/>
      <c r="Y555" s="318"/>
      <c r="Z555" s="318"/>
    </row>
    <row r="556" ht="15.0" hidden="1" customHeight="1" outlineLevel="2">
      <c r="A556" s="370" t="s">
        <v>3948</v>
      </c>
      <c r="E556" s="370" t="s">
        <v>3948</v>
      </c>
      <c r="F556" s="371" t="s">
        <v>3949</v>
      </c>
      <c r="G556" s="371"/>
      <c r="H556" s="318"/>
      <c r="I556" s="318"/>
      <c r="J556" s="318"/>
      <c r="K556" s="318"/>
      <c r="L556" s="318"/>
      <c r="M556" s="318"/>
      <c r="N556" s="318"/>
      <c r="O556" s="318"/>
      <c r="P556" s="318"/>
      <c r="Q556" s="318"/>
      <c r="R556" s="318"/>
      <c r="S556" s="318"/>
      <c r="T556" s="318"/>
      <c r="U556" s="318"/>
      <c r="V556" s="318"/>
      <c r="W556" s="318"/>
      <c r="X556" s="318"/>
      <c r="Y556" s="318"/>
      <c r="Z556" s="318"/>
    </row>
    <row r="557" ht="15.0" hidden="1" customHeight="1" outlineLevel="2">
      <c r="A557" s="370" t="s">
        <v>3950</v>
      </c>
      <c r="E557" s="370" t="s">
        <v>3950</v>
      </c>
      <c r="F557" s="371" t="s">
        <v>3951</v>
      </c>
      <c r="G557" s="371"/>
      <c r="H557" s="318"/>
      <c r="I557" s="318"/>
      <c r="J557" s="318"/>
      <c r="K557" s="318"/>
      <c r="L557" s="318"/>
      <c r="M557" s="318"/>
      <c r="N557" s="318"/>
      <c r="O557" s="318"/>
      <c r="P557" s="318"/>
      <c r="Q557" s="318"/>
      <c r="R557" s="318"/>
      <c r="S557" s="318"/>
      <c r="T557" s="318"/>
      <c r="U557" s="318"/>
      <c r="V557" s="318"/>
      <c r="W557" s="318"/>
      <c r="X557" s="318"/>
      <c r="Y557" s="318"/>
      <c r="Z557" s="318"/>
    </row>
    <row r="558" ht="15.0" hidden="1" customHeight="1" outlineLevel="2">
      <c r="A558" s="370" t="s">
        <v>3952</v>
      </c>
      <c r="E558" s="370" t="s">
        <v>3952</v>
      </c>
      <c r="F558" s="371" t="s">
        <v>3953</v>
      </c>
      <c r="G558" s="371"/>
      <c r="H558" s="318"/>
      <c r="I558" s="318"/>
      <c r="J558" s="318"/>
      <c r="K558" s="318"/>
      <c r="L558" s="318"/>
      <c r="M558" s="318"/>
      <c r="N558" s="318"/>
      <c r="O558" s="318"/>
      <c r="P558" s="318"/>
      <c r="Q558" s="318"/>
      <c r="R558" s="318"/>
      <c r="S558" s="318"/>
      <c r="T558" s="318"/>
      <c r="U558" s="318"/>
      <c r="V558" s="318"/>
      <c r="W558" s="318"/>
      <c r="X558" s="318"/>
      <c r="Y558" s="318"/>
      <c r="Z558" s="318"/>
    </row>
    <row r="559" ht="15.0" hidden="1" customHeight="1" outlineLevel="2">
      <c r="A559" s="370" t="s">
        <v>3954</v>
      </c>
      <c r="E559" s="370" t="s">
        <v>3954</v>
      </c>
      <c r="F559" s="371" t="s">
        <v>3955</v>
      </c>
      <c r="G559" s="371"/>
      <c r="H559" s="318"/>
      <c r="I559" s="318"/>
      <c r="J559" s="318"/>
      <c r="K559" s="318"/>
      <c r="L559" s="318"/>
      <c r="M559" s="318"/>
      <c r="N559" s="318"/>
      <c r="O559" s="318"/>
      <c r="P559" s="318"/>
      <c r="Q559" s="318"/>
      <c r="R559" s="318"/>
      <c r="S559" s="318"/>
      <c r="T559" s="318"/>
      <c r="U559" s="318"/>
      <c r="V559" s="318"/>
      <c r="W559" s="318"/>
      <c r="X559" s="318"/>
      <c r="Y559" s="318"/>
      <c r="Z559" s="318"/>
    </row>
    <row r="560" ht="15.0" hidden="1" customHeight="1" outlineLevel="2">
      <c r="A560" s="370" t="s">
        <v>3956</v>
      </c>
      <c r="E560" s="370" t="s">
        <v>3956</v>
      </c>
      <c r="F560" s="371" t="s">
        <v>3957</v>
      </c>
      <c r="G560" s="371"/>
      <c r="H560" s="318"/>
      <c r="I560" s="318"/>
      <c r="J560" s="318"/>
      <c r="K560" s="318"/>
      <c r="L560" s="318"/>
      <c r="M560" s="318"/>
      <c r="N560" s="318"/>
      <c r="O560" s="318"/>
      <c r="P560" s="318"/>
      <c r="Q560" s="318"/>
      <c r="R560" s="318"/>
      <c r="S560" s="318"/>
      <c r="T560" s="318"/>
      <c r="U560" s="318"/>
      <c r="V560" s="318"/>
      <c r="W560" s="318"/>
      <c r="X560" s="318"/>
      <c r="Y560" s="318"/>
      <c r="Z560" s="318"/>
    </row>
    <row r="561" ht="15.0" hidden="1" customHeight="1" outlineLevel="2">
      <c r="A561" s="370" t="s">
        <v>3958</v>
      </c>
      <c r="E561" s="370" t="s">
        <v>3958</v>
      </c>
      <c r="F561" s="371" t="s">
        <v>3959</v>
      </c>
      <c r="G561" s="371"/>
      <c r="H561" s="318"/>
      <c r="I561" s="318"/>
      <c r="J561" s="318"/>
      <c r="K561" s="318"/>
      <c r="L561" s="318"/>
      <c r="M561" s="318"/>
      <c r="N561" s="318"/>
      <c r="O561" s="318"/>
      <c r="P561" s="318"/>
      <c r="Q561" s="318"/>
      <c r="R561" s="318"/>
      <c r="S561" s="318"/>
      <c r="T561" s="318"/>
      <c r="U561" s="318"/>
      <c r="V561" s="318"/>
      <c r="W561" s="318"/>
      <c r="X561" s="318"/>
      <c r="Y561" s="318"/>
      <c r="Z561" s="318"/>
    </row>
    <row r="562" ht="15.0" hidden="1" customHeight="1" outlineLevel="2">
      <c r="A562" s="370" t="s">
        <v>3960</v>
      </c>
      <c r="D562" s="370" t="s">
        <v>3960</v>
      </c>
      <c r="E562" s="371" t="s">
        <v>3961</v>
      </c>
      <c r="H562" s="318"/>
      <c r="I562" s="318"/>
      <c r="J562" s="318"/>
      <c r="K562" s="318"/>
      <c r="L562" s="318"/>
      <c r="M562" s="318"/>
      <c r="N562" s="318"/>
      <c r="O562" s="318"/>
      <c r="P562" s="318"/>
      <c r="Q562" s="318"/>
      <c r="R562" s="318"/>
      <c r="S562" s="318"/>
      <c r="T562" s="318"/>
      <c r="U562" s="318"/>
      <c r="V562" s="318"/>
      <c r="W562" s="318"/>
      <c r="X562" s="318"/>
      <c r="Y562" s="318"/>
      <c r="Z562" s="318"/>
    </row>
    <row r="563" ht="12.75" hidden="1" customHeight="1" outlineLevel="2">
      <c r="A563" s="370" t="s">
        <v>3962</v>
      </c>
      <c r="E563" s="370" t="s">
        <v>3962</v>
      </c>
      <c r="F563" s="371" t="s">
        <v>3963</v>
      </c>
      <c r="G563" s="371"/>
      <c r="H563" s="318"/>
      <c r="I563" s="318"/>
      <c r="J563" s="318"/>
      <c r="K563" s="318"/>
      <c r="L563" s="318"/>
      <c r="M563" s="318"/>
      <c r="N563" s="318"/>
      <c r="O563" s="318"/>
      <c r="P563" s="318"/>
      <c r="Q563" s="318"/>
      <c r="R563" s="318"/>
      <c r="S563" s="318"/>
      <c r="T563" s="318"/>
      <c r="U563" s="318"/>
      <c r="V563" s="318"/>
      <c r="W563" s="318"/>
      <c r="X563" s="318"/>
      <c r="Y563" s="318"/>
      <c r="Z563" s="318"/>
    </row>
    <row r="564" ht="15.0" hidden="1" customHeight="1" outlineLevel="2">
      <c r="A564" s="370" t="s">
        <v>3964</v>
      </c>
      <c r="E564" s="370" t="s">
        <v>3964</v>
      </c>
      <c r="F564" s="371" t="s">
        <v>3965</v>
      </c>
      <c r="G564" s="371"/>
      <c r="H564" s="318"/>
      <c r="I564" s="318"/>
      <c r="J564" s="318"/>
      <c r="K564" s="318"/>
      <c r="L564" s="318"/>
      <c r="M564" s="318"/>
      <c r="N564" s="318"/>
      <c r="O564" s="318"/>
      <c r="P564" s="318"/>
      <c r="Q564" s="318"/>
      <c r="R564" s="318"/>
      <c r="S564" s="318"/>
      <c r="T564" s="318"/>
      <c r="U564" s="318"/>
      <c r="V564" s="318"/>
      <c r="W564" s="318"/>
      <c r="X564" s="318"/>
      <c r="Y564" s="318"/>
      <c r="Z564" s="318"/>
    </row>
    <row r="565" ht="15.0" hidden="1" customHeight="1" outlineLevel="2">
      <c r="A565" s="370" t="s">
        <v>3966</v>
      </c>
      <c r="E565" s="370" t="s">
        <v>3966</v>
      </c>
      <c r="F565" s="371" t="s">
        <v>3967</v>
      </c>
      <c r="G565" s="371"/>
      <c r="H565" s="318"/>
      <c r="I565" s="318"/>
      <c r="J565" s="318"/>
      <c r="K565" s="318"/>
      <c r="L565" s="318"/>
      <c r="M565" s="318"/>
      <c r="N565" s="318"/>
      <c r="O565" s="318"/>
      <c r="P565" s="318"/>
      <c r="Q565" s="318"/>
      <c r="R565" s="318"/>
      <c r="S565" s="318"/>
      <c r="T565" s="318"/>
      <c r="U565" s="318"/>
      <c r="V565" s="318"/>
      <c r="W565" s="318"/>
      <c r="X565" s="318"/>
      <c r="Y565" s="318"/>
      <c r="Z565" s="318"/>
    </row>
    <row r="566" ht="15.0" hidden="1" customHeight="1" outlineLevel="2">
      <c r="A566" s="370" t="s">
        <v>3968</v>
      </c>
      <c r="D566" s="370" t="s">
        <v>3968</v>
      </c>
      <c r="E566" s="371" t="s">
        <v>3969</v>
      </c>
      <c r="H566" s="318"/>
      <c r="I566" s="318"/>
      <c r="J566" s="318"/>
      <c r="K566" s="318"/>
      <c r="L566" s="318"/>
      <c r="M566" s="318"/>
      <c r="N566" s="318"/>
      <c r="O566" s="318"/>
      <c r="P566" s="318"/>
      <c r="Q566" s="318"/>
      <c r="R566" s="318"/>
      <c r="S566" s="318"/>
      <c r="T566" s="318"/>
      <c r="U566" s="318"/>
      <c r="V566" s="318"/>
      <c r="W566" s="318"/>
      <c r="X566" s="318"/>
      <c r="Y566" s="318"/>
      <c r="Z566" s="318"/>
    </row>
    <row r="567" ht="15.0" hidden="1" customHeight="1" outlineLevel="2">
      <c r="A567" s="370" t="s">
        <v>3970</v>
      </c>
      <c r="E567" s="370" t="s">
        <v>3970</v>
      </c>
      <c r="F567" s="371" t="s">
        <v>3971</v>
      </c>
      <c r="G567" s="371"/>
      <c r="H567" s="318"/>
      <c r="I567" s="318"/>
      <c r="J567" s="318"/>
      <c r="K567" s="318"/>
      <c r="L567" s="318"/>
      <c r="M567" s="318"/>
      <c r="N567" s="318"/>
      <c r="O567" s="318"/>
      <c r="P567" s="318"/>
      <c r="Q567" s="318"/>
      <c r="R567" s="318"/>
      <c r="S567" s="318"/>
      <c r="T567" s="318"/>
      <c r="U567" s="318"/>
      <c r="V567" s="318"/>
      <c r="W567" s="318"/>
      <c r="X567" s="318"/>
      <c r="Y567" s="318"/>
      <c r="Z567" s="318"/>
    </row>
    <row r="568" ht="15.0" hidden="1" customHeight="1" outlineLevel="2">
      <c r="A568" s="370" t="s">
        <v>3972</v>
      </c>
      <c r="E568" s="370" t="s">
        <v>3972</v>
      </c>
      <c r="F568" s="371" t="s">
        <v>3973</v>
      </c>
      <c r="G568" s="371"/>
      <c r="H568" s="318"/>
      <c r="I568" s="318"/>
      <c r="J568" s="318"/>
      <c r="K568" s="318"/>
      <c r="L568" s="318"/>
      <c r="M568" s="318"/>
      <c r="N568" s="318"/>
      <c r="O568" s="318"/>
      <c r="P568" s="318"/>
      <c r="Q568" s="318"/>
      <c r="R568" s="318"/>
      <c r="S568" s="318"/>
      <c r="T568" s="318"/>
      <c r="U568" s="318"/>
      <c r="V568" s="318"/>
      <c r="W568" s="318"/>
      <c r="X568" s="318"/>
      <c r="Y568" s="318"/>
      <c r="Z568" s="318"/>
    </row>
    <row r="569" ht="15.75" hidden="1" customHeight="1" outlineLevel="1">
      <c r="A569" s="370"/>
      <c r="C569" s="367" t="s">
        <v>3974</v>
      </c>
      <c r="D569" s="369" t="s">
        <v>3975</v>
      </c>
      <c r="H569" s="318"/>
      <c r="I569" s="318"/>
      <c r="J569" s="318"/>
      <c r="K569" s="318"/>
      <c r="L569" s="318"/>
      <c r="M569" s="318"/>
      <c r="N569" s="318"/>
      <c r="O569" s="318"/>
      <c r="P569" s="318"/>
      <c r="Q569" s="318"/>
      <c r="R569" s="318"/>
      <c r="S569" s="318"/>
      <c r="T569" s="318"/>
      <c r="U569" s="318"/>
      <c r="V569" s="318"/>
      <c r="W569" s="318"/>
      <c r="X569" s="318"/>
      <c r="Y569" s="318"/>
      <c r="Z569" s="318"/>
    </row>
    <row r="570" ht="15.0" hidden="1" customHeight="1" outlineLevel="2">
      <c r="A570" s="370" t="s">
        <v>3976</v>
      </c>
      <c r="D570" s="370" t="s">
        <v>3976</v>
      </c>
      <c r="E570" s="371" t="s">
        <v>3977</v>
      </c>
      <c r="H570" s="318"/>
      <c r="I570" s="318"/>
      <c r="J570" s="318"/>
      <c r="K570" s="318"/>
      <c r="L570" s="318"/>
      <c r="M570" s="318"/>
      <c r="N570" s="318"/>
      <c r="O570" s="318"/>
      <c r="P570" s="318"/>
      <c r="Q570" s="318"/>
      <c r="R570" s="318"/>
      <c r="S570" s="318"/>
      <c r="T570" s="318"/>
      <c r="U570" s="318"/>
      <c r="V570" s="318"/>
      <c r="W570" s="318"/>
      <c r="X570" s="318"/>
      <c r="Y570" s="318"/>
      <c r="Z570" s="318"/>
    </row>
    <row r="571" ht="15.0" hidden="1" customHeight="1" outlineLevel="2">
      <c r="A571" s="370" t="s">
        <v>3978</v>
      </c>
      <c r="E571" s="370" t="s">
        <v>3978</v>
      </c>
      <c r="F571" s="371" t="s">
        <v>3979</v>
      </c>
      <c r="G571" s="371"/>
      <c r="H571" s="318"/>
      <c r="I571" s="318"/>
      <c r="J571" s="318"/>
      <c r="K571" s="318"/>
      <c r="L571" s="318"/>
      <c r="M571" s="318"/>
      <c r="N571" s="318"/>
      <c r="O571" s="318"/>
      <c r="P571" s="318"/>
      <c r="Q571" s="318"/>
      <c r="R571" s="318"/>
      <c r="S571" s="318"/>
      <c r="T571" s="318"/>
      <c r="U571" s="318"/>
      <c r="V571" s="318"/>
      <c r="W571" s="318"/>
      <c r="X571" s="318"/>
      <c r="Y571" s="318"/>
      <c r="Z571" s="318"/>
    </row>
    <row r="572" ht="15.0" hidden="1" customHeight="1" outlineLevel="2">
      <c r="A572" s="370" t="s">
        <v>3980</v>
      </c>
      <c r="E572" s="370" t="s">
        <v>3980</v>
      </c>
      <c r="F572" s="371" t="s">
        <v>3981</v>
      </c>
      <c r="G572" s="371"/>
      <c r="H572" s="318"/>
      <c r="I572" s="318"/>
      <c r="J572" s="318"/>
      <c r="K572" s="318"/>
      <c r="L572" s="318"/>
      <c r="M572" s="318"/>
      <c r="N572" s="318"/>
      <c r="O572" s="318"/>
      <c r="P572" s="318"/>
      <c r="Q572" s="318"/>
      <c r="R572" s="318"/>
      <c r="S572" s="318"/>
      <c r="T572" s="318"/>
      <c r="U572" s="318"/>
      <c r="V572" s="318"/>
      <c r="W572" s="318"/>
      <c r="X572" s="318"/>
      <c r="Y572" s="318"/>
      <c r="Z572" s="318"/>
    </row>
    <row r="573" ht="15.0" hidden="1" customHeight="1" outlineLevel="2">
      <c r="A573" s="370" t="s">
        <v>3982</v>
      </c>
      <c r="E573" s="370" t="s">
        <v>3982</v>
      </c>
      <c r="F573" s="371" t="s">
        <v>3983</v>
      </c>
      <c r="G573" s="371"/>
      <c r="H573" s="318"/>
      <c r="I573" s="318"/>
      <c r="J573" s="318"/>
      <c r="K573" s="318"/>
      <c r="L573" s="318"/>
      <c r="M573" s="318"/>
      <c r="N573" s="318"/>
      <c r="O573" s="318"/>
      <c r="P573" s="318"/>
      <c r="Q573" s="318"/>
      <c r="R573" s="318"/>
      <c r="S573" s="318"/>
      <c r="T573" s="318"/>
      <c r="U573" s="318"/>
      <c r="V573" s="318"/>
      <c r="W573" s="318"/>
      <c r="X573" s="318"/>
      <c r="Y573" s="318"/>
      <c r="Z573" s="318"/>
    </row>
    <row r="574" ht="15.0" hidden="1" customHeight="1" outlineLevel="2">
      <c r="A574" s="370" t="s">
        <v>3984</v>
      </c>
      <c r="D574" s="370" t="s">
        <v>3984</v>
      </c>
      <c r="E574" s="371" t="s">
        <v>3985</v>
      </c>
      <c r="H574" s="318"/>
      <c r="I574" s="318"/>
      <c r="J574" s="318"/>
      <c r="K574" s="318"/>
      <c r="L574" s="318"/>
      <c r="M574" s="318"/>
      <c r="N574" s="318"/>
      <c r="O574" s="318"/>
      <c r="P574" s="318"/>
      <c r="Q574" s="318"/>
      <c r="R574" s="318"/>
      <c r="S574" s="318"/>
      <c r="T574" s="318"/>
      <c r="U574" s="318"/>
      <c r="V574" s="318"/>
      <c r="W574" s="318"/>
      <c r="X574" s="318"/>
      <c r="Y574" s="318"/>
      <c r="Z574" s="318"/>
    </row>
    <row r="575" ht="15.75" hidden="1" customHeight="1" outlineLevel="1">
      <c r="A575" s="370"/>
      <c r="C575" s="367" t="s">
        <v>3986</v>
      </c>
      <c r="D575" s="369" t="s">
        <v>3987</v>
      </c>
      <c r="H575" s="318"/>
      <c r="I575" s="318"/>
      <c r="J575" s="318"/>
      <c r="K575" s="318"/>
      <c r="L575" s="318"/>
      <c r="M575" s="318"/>
      <c r="N575" s="318"/>
      <c r="O575" s="318"/>
      <c r="P575" s="318"/>
      <c r="Q575" s="318"/>
      <c r="R575" s="318"/>
      <c r="S575" s="318"/>
      <c r="T575" s="318"/>
      <c r="U575" s="318"/>
      <c r="V575" s="318"/>
      <c r="W575" s="318"/>
      <c r="X575" s="318"/>
      <c r="Y575" s="318"/>
      <c r="Z575" s="318"/>
    </row>
    <row r="576" ht="15.0" hidden="1" customHeight="1" outlineLevel="2">
      <c r="A576" s="370" t="s">
        <v>3988</v>
      </c>
      <c r="D576" s="370" t="s">
        <v>3988</v>
      </c>
      <c r="E576" s="371" t="s">
        <v>3989</v>
      </c>
      <c r="H576" s="318"/>
      <c r="I576" s="318"/>
      <c r="J576" s="318"/>
      <c r="K576" s="318"/>
      <c r="L576" s="318"/>
      <c r="M576" s="318"/>
      <c r="N576" s="318"/>
      <c r="O576" s="318"/>
      <c r="P576" s="318"/>
      <c r="Q576" s="318"/>
      <c r="R576" s="318"/>
      <c r="S576" s="318"/>
      <c r="T576" s="318"/>
      <c r="U576" s="318"/>
      <c r="V576" s="318"/>
      <c r="W576" s="318"/>
      <c r="X576" s="318"/>
      <c r="Y576" s="318"/>
      <c r="Z576" s="318"/>
    </row>
    <row r="577" ht="15.75" hidden="1" customHeight="1" outlineLevel="1">
      <c r="A577" s="370"/>
      <c r="C577" s="367" t="s">
        <v>3990</v>
      </c>
      <c r="D577" s="369" t="s">
        <v>3991</v>
      </c>
      <c r="H577" s="318"/>
      <c r="I577" s="318"/>
      <c r="J577" s="318"/>
      <c r="K577" s="318"/>
      <c r="L577" s="318"/>
      <c r="M577" s="318"/>
      <c r="N577" s="318"/>
      <c r="O577" s="318"/>
      <c r="P577" s="318"/>
      <c r="Q577" s="318"/>
      <c r="R577" s="318"/>
      <c r="S577" s="318"/>
      <c r="T577" s="318"/>
      <c r="U577" s="318"/>
      <c r="V577" s="318"/>
      <c r="W577" s="318"/>
      <c r="X577" s="318"/>
      <c r="Y577" s="318"/>
      <c r="Z577" s="318"/>
    </row>
    <row r="578" ht="15.0" hidden="1" customHeight="1" outlineLevel="2">
      <c r="A578" s="370" t="s">
        <v>3992</v>
      </c>
      <c r="D578" s="370" t="s">
        <v>3992</v>
      </c>
      <c r="E578" s="371" t="s">
        <v>3993</v>
      </c>
      <c r="H578" s="318"/>
      <c r="I578" s="318"/>
      <c r="J578" s="318"/>
      <c r="K578" s="318"/>
      <c r="L578" s="318"/>
      <c r="M578" s="318"/>
      <c r="N578" s="318"/>
      <c r="O578" s="318"/>
      <c r="P578" s="318"/>
      <c r="Q578" s="318"/>
      <c r="R578" s="318"/>
      <c r="S578" s="318"/>
      <c r="T578" s="318"/>
      <c r="U578" s="318"/>
      <c r="V578" s="318"/>
      <c r="W578" s="318"/>
      <c r="X578" s="318"/>
      <c r="Y578" s="318"/>
      <c r="Z578" s="318"/>
    </row>
    <row r="579" ht="15.0" hidden="1" customHeight="1" outlineLevel="2">
      <c r="A579" s="370" t="s">
        <v>3994</v>
      </c>
      <c r="E579" s="370" t="s">
        <v>3994</v>
      </c>
      <c r="F579" s="371" t="s">
        <v>3995</v>
      </c>
      <c r="G579" s="371"/>
      <c r="H579" s="318"/>
      <c r="I579" s="318"/>
      <c r="J579" s="318"/>
      <c r="K579" s="318"/>
      <c r="L579" s="318"/>
      <c r="M579" s="318"/>
      <c r="N579" s="318"/>
      <c r="O579" s="318"/>
      <c r="P579" s="318"/>
      <c r="Q579" s="318"/>
      <c r="R579" s="318"/>
      <c r="S579" s="318"/>
      <c r="T579" s="318"/>
      <c r="U579" s="318"/>
      <c r="V579" s="318"/>
      <c r="W579" s="318"/>
      <c r="X579" s="318"/>
      <c r="Y579" s="318"/>
      <c r="Z579" s="318"/>
    </row>
    <row r="580" ht="15.0" hidden="1" customHeight="1" outlineLevel="2">
      <c r="A580" s="370" t="s">
        <v>3996</v>
      </c>
      <c r="E580" s="370" t="s">
        <v>3996</v>
      </c>
      <c r="F580" s="371" t="s">
        <v>3997</v>
      </c>
      <c r="G580" s="371"/>
      <c r="H580" s="318"/>
      <c r="I580" s="318"/>
      <c r="J580" s="318"/>
      <c r="K580" s="318"/>
      <c r="L580" s="318"/>
      <c r="M580" s="318"/>
      <c r="N580" s="318"/>
      <c r="O580" s="318"/>
      <c r="P580" s="318"/>
      <c r="Q580" s="318"/>
      <c r="R580" s="318"/>
      <c r="S580" s="318"/>
      <c r="T580" s="318"/>
      <c r="U580" s="318"/>
      <c r="V580" s="318"/>
      <c r="W580" s="318"/>
      <c r="X580" s="318"/>
      <c r="Y580" s="318"/>
      <c r="Z580" s="318"/>
    </row>
    <row r="581" ht="15.0" hidden="1" customHeight="1" outlineLevel="2">
      <c r="A581" s="370" t="s">
        <v>3998</v>
      </c>
      <c r="E581" s="370" t="s">
        <v>3998</v>
      </c>
      <c r="F581" s="371" t="s">
        <v>3999</v>
      </c>
      <c r="G581" s="371"/>
      <c r="H581" s="318"/>
      <c r="I581" s="318"/>
      <c r="J581" s="318"/>
      <c r="K581" s="318"/>
      <c r="L581" s="318"/>
      <c r="M581" s="318"/>
      <c r="N581" s="318"/>
      <c r="O581" s="318"/>
      <c r="P581" s="318"/>
      <c r="Q581" s="318"/>
      <c r="R581" s="318"/>
      <c r="S581" s="318"/>
      <c r="T581" s="318"/>
      <c r="U581" s="318"/>
      <c r="V581" s="318"/>
      <c r="W581" s="318"/>
      <c r="X581" s="318"/>
      <c r="Y581" s="318"/>
      <c r="Z581" s="318"/>
    </row>
    <row r="582" ht="15.0" hidden="1" customHeight="1" outlineLevel="2">
      <c r="A582" s="370" t="s">
        <v>4000</v>
      </c>
      <c r="E582" s="370" t="s">
        <v>4000</v>
      </c>
      <c r="F582" s="371" t="s">
        <v>4001</v>
      </c>
      <c r="G582" s="371"/>
      <c r="H582" s="318"/>
      <c r="I582" s="318"/>
      <c r="J582" s="318"/>
      <c r="K582" s="318"/>
      <c r="L582" s="318"/>
      <c r="M582" s="318"/>
      <c r="N582" s="318"/>
      <c r="O582" s="318"/>
      <c r="P582" s="318"/>
      <c r="Q582" s="318"/>
      <c r="R582" s="318"/>
      <c r="S582" s="318"/>
      <c r="T582" s="318"/>
      <c r="U582" s="318"/>
      <c r="V582" s="318"/>
      <c r="W582" s="318"/>
      <c r="X582" s="318"/>
      <c r="Y582" s="318"/>
      <c r="Z582" s="318"/>
    </row>
    <row r="583" ht="15.0" hidden="1" customHeight="1" outlineLevel="2">
      <c r="A583" s="370" t="s">
        <v>4002</v>
      </c>
      <c r="E583" s="370" t="s">
        <v>4002</v>
      </c>
      <c r="F583" s="371" t="s">
        <v>4003</v>
      </c>
      <c r="G583" s="371"/>
      <c r="H583" s="318"/>
      <c r="I583" s="318"/>
      <c r="J583" s="318"/>
      <c r="K583" s="318"/>
      <c r="L583" s="318"/>
      <c r="M583" s="318"/>
      <c r="N583" s="318"/>
      <c r="O583" s="318"/>
      <c r="P583" s="318"/>
      <c r="Q583" s="318"/>
      <c r="R583" s="318"/>
      <c r="S583" s="318"/>
      <c r="T583" s="318"/>
      <c r="U583" s="318"/>
      <c r="V583" s="318"/>
      <c r="W583" s="318"/>
      <c r="X583" s="318"/>
      <c r="Y583" s="318"/>
      <c r="Z583" s="318"/>
    </row>
    <row r="584" ht="15.0" hidden="1" customHeight="1" outlineLevel="2">
      <c r="A584" s="370" t="s">
        <v>4004</v>
      </c>
      <c r="E584" s="370" t="s">
        <v>4004</v>
      </c>
      <c r="F584" s="371" t="s">
        <v>4005</v>
      </c>
      <c r="G584" s="371"/>
      <c r="H584" s="318"/>
      <c r="I584" s="318"/>
      <c r="J584" s="318"/>
      <c r="K584" s="318"/>
      <c r="L584" s="318"/>
      <c r="M584" s="318"/>
      <c r="N584" s="318"/>
      <c r="O584" s="318"/>
      <c r="P584" s="318"/>
      <c r="Q584" s="318"/>
      <c r="R584" s="318"/>
      <c r="S584" s="318"/>
      <c r="T584" s="318"/>
      <c r="U584" s="318"/>
      <c r="V584" s="318"/>
      <c r="W584" s="318"/>
      <c r="X584" s="318"/>
      <c r="Y584" s="318"/>
      <c r="Z584" s="318"/>
    </row>
    <row r="585" ht="15.0" hidden="1" customHeight="1" outlineLevel="2">
      <c r="A585" s="370" t="s">
        <v>4006</v>
      </c>
      <c r="E585" s="370" t="s">
        <v>4006</v>
      </c>
      <c r="F585" s="371" t="s">
        <v>4007</v>
      </c>
      <c r="G585" s="371"/>
      <c r="H585" s="318"/>
      <c r="I585" s="318"/>
      <c r="J585" s="318"/>
      <c r="K585" s="318"/>
      <c r="L585" s="318"/>
      <c r="M585" s="318"/>
      <c r="N585" s="318"/>
      <c r="O585" s="318"/>
      <c r="P585" s="318"/>
      <c r="Q585" s="318"/>
      <c r="R585" s="318"/>
      <c r="S585" s="318"/>
      <c r="T585" s="318"/>
      <c r="U585" s="318"/>
      <c r="V585" s="318"/>
      <c r="W585" s="318"/>
      <c r="X585" s="318"/>
      <c r="Y585" s="318"/>
      <c r="Z585" s="318"/>
    </row>
    <row r="586" ht="15.0" hidden="1" customHeight="1" outlineLevel="2">
      <c r="A586" s="370" t="s">
        <v>4008</v>
      </c>
      <c r="E586" s="370" t="s">
        <v>4008</v>
      </c>
      <c r="F586" s="371" t="s">
        <v>4009</v>
      </c>
      <c r="G586" s="371"/>
      <c r="H586" s="318"/>
      <c r="I586" s="318"/>
      <c r="J586" s="318"/>
      <c r="K586" s="318"/>
      <c r="L586" s="318"/>
      <c r="M586" s="318"/>
      <c r="N586" s="318"/>
      <c r="O586" s="318"/>
      <c r="P586" s="318"/>
      <c r="Q586" s="318"/>
      <c r="R586" s="318"/>
      <c r="S586" s="318"/>
      <c r="T586" s="318"/>
      <c r="U586" s="318"/>
      <c r="V586" s="318"/>
      <c r="W586" s="318"/>
      <c r="X586" s="318"/>
      <c r="Y586" s="318"/>
      <c r="Z586" s="318"/>
    </row>
    <row r="587" ht="15.0" hidden="1" customHeight="1" outlineLevel="2">
      <c r="A587" s="370" t="s">
        <v>4010</v>
      </c>
      <c r="E587" s="370" t="s">
        <v>4010</v>
      </c>
      <c r="F587" s="371" t="s">
        <v>4011</v>
      </c>
      <c r="G587" s="371"/>
      <c r="H587" s="318"/>
      <c r="I587" s="318"/>
      <c r="J587" s="318"/>
      <c r="K587" s="318"/>
      <c r="L587" s="318"/>
      <c r="M587" s="318"/>
      <c r="N587" s="318"/>
      <c r="O587" s="318"/>
      <c r="P587" s="318"/>
      <c r="Q587" s="318"/>
      <c r="R587" s="318"/>
      <c r="S587" s="318"/>
      <c r="T587" s="318"/>
      <c r="U587" s="318"/>
      <c r="V587" s="318"/>
      <c r="W587" s="318"/>
      <c r="X587" s="318"/>
      <c r="Y587" s="318"/>
      <c r="Z587" s="318"/>
    </row>
    <row r="588" ht="15.0" hidden="1" customHeight="1" outlineLevel="2">
      <c r="A588" s="370" t="s">
        <v>4012</v>
      </c>
      <c r="E588" s="370" t="s">
        <v>4012</v>
      </c>
      <c r="F588" s="371" t="s">
        <v>4013</v>
      </c>
      <c r="G588" s="371"/>
      <c r="H588" s="318"/>
      <c r="I588" s="318"/>
      <c r="J588" s="318"/>
      <c r="K588" s="318"/>
      <c r="L588" s="318"/>
      <c r="M588" s="318"/>
      <c r="N588" s="318"/>
      <c r="O588" s="318"/>
      <c r="P588" s="318"/>
      <c r="Q588" s="318"/>
      <c r="R588" s="318"/>
      <c r="S588" s="318"/>
      <c r="T588" s="318"/>
      <c r="U588" s="318"/>
      <c r="V588" s="318"/>
      <c r="W588" s="318"/>
      <c r="X588" s="318"/>
      <c r="Y588" s="318"/>
      <c r="Z588" s="318"/>
    </row>
    <row r="589" ht="15.0" hidden="1" customHeight="1" outlineLevel="2">
      <c r="A589" s="370" t="s">
        <v>4014</v>
      </c>
      <c r="E589" s="370" t="s">
        <v>4014</v>
      </c>
      <c r="F589" s="371" t="s">
        <v>4015</v>
      </c>
      <c r="G589" s="371"/>
      <c r="H589" s="318"/>
      <c r="I589" s="318"/>
      <c r="J589" s="318"/>
      <c r="K589" s="318"/>
      <c r="L589" s="318"/>
      <c r="M589" s="318"/>
      <c r="N589" s="318"/>
      <c r="O589" s="318"/>
      <c r="P589" s="318"/>
      <c r="Q589" s="318"/>
      <c r="R589" s="318"/>
      <c r="S589" s="318"/>
      <c r="T589" s="318"/>
      <c r="U589" s="318"/>
      <c r="V589" s="318"/>
      <c r="W589" s="318"/>
      <c r="X589" s="318"/>
      <c r="Y589" s="318"/>
      <c r="Z589" s="318"/>
    </row>
    <row r="590" ht="15.0" hidden="1" customHeight="1" outlineLevel="2">
      <c r="A590" s="370" t="s">
        <v>4016</v>
      </c>
      <c r="E590" s="370" t="s">
        <v>4016</v>
      </c>
      <c r="F590" s="371" t="s">
        <v>4017</v>
      </c>
      <c r="G590" s="371"/>
      <c r="H590" s="318"/>
      <c r="I590" s="318"/>
      <c r="J590" s="318"/>
      <c r="K590" s="318"/>
      <c r="L590" s="318"/>
      <c r="M590" s="318"/>
      <c r="N590" s="318"/>
      <c r="O590" s="318"/>
      <c r="P590" s="318"/>
      <c r="Q590" s="318"/>
      <c r="R590" s="318"/>
      <c r="S590" s="318"/>
      <c r="T590" s="318"/>
      <c r="U590" s="318"/>
      <c r="V590" s="318"/>
      <c r="W590" s="318"/>
      <c r="X590" s="318"/>
      <c r="Y590" s="318"/>
      <c r="Z590" s="318"/>
    </row>
    <row r="591" ht="15.0" hidden="1" customHeight="1" outlineLevel="2">
      <c r="A591" s="370" t="s">
        <v>4018</v>
      </c>
      <c r="E591" s="370" t="s">
        <v>4018</v>
      </c>
      <c r="F591" s="371" t="s">
        <v>4019</v>
      </c>
      <c r="G591" s="371"/>
      <c r="H591" s="318"/>
      <c r="I591" s="318"/>
      <c r="J591" s="318"/>
      <c r="K591" s="318"/>
      <c r="L591" s="318"/>
      <c r="M591" s="318"/>
      <c r="N591" s="318"/>
      <c r="O591" s="318"/>
      <c r="P591" s="318"/>
      <c r="Q591" s="318"/>
      <c r="R591" s="318"/>
      <c r="S591" s="318"/>
      <c r="T591" s="318"/>
      <c r="U591" s="318"/>
      <c r="V591" s="318"/>
      <c r="W591" s="318"/>
      <c r="X591" s="318"/>
      <c r="Y591" s="318"/>
      <c r="Z591" s="318"/>
    </row>
    <row r="592" ht="15.0" hidden="1" customHeight="1" outlineLevel="2">
      <c r="A592" s="370" t="s">
        <v>4020</v>
      </c>
      <c r="E592" s="370" t="s">
        <v>4020</v>
      </c>
      <c r="F592" s="371" t="s">
        <v>4021</v>
      </c>
      <c r="G592" s="371"/>
      <c r="H592" s="318"/>
      <c r="I592" s="318"/>
      <c r="J592" s="318"/>
      <c r="K592" s="318"/>
      <c r="L592" s="318"/>
      <c r="M592" s="318"/>
      <c r="N592" s="318"/>
      <c r="O592" s="318"/>
      <c r="P592" s="318"/>
      <c r="Q592" s="318"/>
      <c r="R592" s="318"/>
      <c r="S592" s="318"/>
      <c r="T592" s="318"/>
      <c r="U592" s="318"/>
      <c r="V592" s="318"/>
      <c r="W592" s="318"/>
      <c r="X592" s="318"/>
      <c r="Y592" s="318"/>
      <c r="Z592" s="318"/>
    </row>
    <row r="593" ht="15.0" hidden="1" customHeight="1" outlineLevel="2">
      <c r="A593" s="370" t="s">
        <v>4022</v>
      </c>
      <c r="E593" s="370" t="s">
        <v>4022</v>
      </c>
      <c r="F593" s="371" t="s">
        <v>4023</v>
      </c>
      <c r="G593" s="371"/>
      <c r="H593" s="318"/>
      <c r="I593" s="318"/>
      <c r="J593" s="318"/>
      <c r="K593" s="318"/>
      <c r="L593" s="318"/>
      <c r="M593" s="318"/>
      <c r="N593" s="318"/>
      <c r="O593" s="318"/>
      <c r="P593" s="318"/>
      <c r="Q593" s="318"/>
      <c r="R593" s="318"/>
      <c r="S593" s="318"/>
      <c r="T593" s="318"/>
      <c r="U593" s="318"/>
      <c r="V593" s="318"/>
      <c r="W593" s="318"/>
      <c r="X593" s="318"/>
      <c r="Y593" s="318"/>
      <c r="Z593" s="318"/>
    </row>
    <row r="594" ht="15.0" hidden="1" customHeight="1" outlineLevel="2">
      <c r="A594" s="370" t="s">
        <v>4024</v>
      </c>
      <c r="E594" s="370" t="s">
        <v>4024</v>
      </c>
      <c r="F594" s="371" t="s">
        <v>4025</v>
      </c>
      <c r="G594" s="371"/>
      <c r="H594" s="318"/>
      <c r="I594" s="318"/>
      <c r="J594" s="318"/>
      <c r="K594" s="318"/>
      <c r="L594" s="318"/>
      <c r="M594" s="318"/>
      <c r="N594" s="318"/>
      <c r="O594" s="318"/>
      <c r="P594" s="318"/>
      <c r="Q594" s="318"/>
      <c r="R594" s="318"/>
      <c r="S594" s="318"/>
      <c r="T594" s="318"/>
      <c r="U594" s="318"/>
      <c r="V594" s="318"/>
      <c r="W594" s="318"/>
      <c r="X594" s="318"/>
      <c r="Y594" s="318"/>
      <c r="Z594" s="318"/>
    </row>
    <row r="595" ht="15.0" hidden="1" customHeight="1" outlineLevel="2">
      <c r="A595" s="370" t="s">
        <v>4026</v>
      </c>
      <c r="E595" s="370" t="s">
        <v>4026</v>
      </c>
      <c r="F595" s="371" t="s">
        <v>4027</v>
      </c>
      <c r="G595" s="371"/>
      <c r="H595" s="318"/>
      <c r="I595" s="318"/>
      <c r="J595" s="318"/>
      <c r="K595" s="318"/>
      <c r="L595" s="318"/>
      <c r="M595" s="318"/>
      <c r="N595" s="318"/>
      <c r="O595" s="318"/>
      <c r="P595" s="318"/>
      <c r="Q595" s="318"/>
      <c r="R595" s="318"/>
      <c r="S595" s="318"/>
      <c r="T595" s="318"/>
      <c r="U595" s="318"/>
      <c r="V595" s="318"/>
      <c r="W595" s="318"/>
      <c r="X595" s="318"/>
      <c r="Y595" s="318"/>
      <c r="Z595" s="318"/>
    </row>
    <row r="596" ht="15.0" hidden="1" customHeight="1" outlineLevel="2">
      <c r="A596" s="370" t="s">
        <v>4028</v>
      </c>
      <c r="E596" s="370" t="s">
        <v>4028</v>
      </c>
      <c r="F596" s="371" t="s">
        <v>4029</v>
      </c>
      <c r="G596" s="371"/>
      <c r="H596" s="318"/>
      <c r="I596" s="318"/>
      <c r="J596" s="318"/>
      <c r="K596" s="318"/>
      <c r="L596" s="318"/>
      <c r="M596" s="318"/>
      <c r="N596" s="318"/>
      <c r="O596" s="318"/>
      <c r="P596" s="318"/>
      <c r="Q596" s="318"/>
      <c r="R596" s="318"/>
      <c r="S596" s="318"/>
      <c r="T596" s="318"/>
      <c r="U596" s="318"/>
      <c r="V596" s="318"/>
      <c r="W596" s="318"/>
      <c r="X596" s="318"/>
      <c r="Y596" s="318"/>
      <c r="Z596" s="318"/>
    </row>
    <row r="597" ht="15.0" hidden="1" customHeight="1" outlineLevel="2">
      <c r="A597" s="370" t="s">
        <v>4030</v>
      </c>
      <c r="E597" s="370" t="s">
        <v>4030</v>
      </c>
      <c r="F597" s="371" t="s">
        <v>4009</v>
      </c>
      <c r="G597" s="371"/>
      <c r="H597" s="318"/>
      <c r="I597" s="318"/>
      <c r="J597" s="318"/>
      <c r="K597" s="318"/>
      <c r="L597" s="318"/>
      <c r="M597" s="318"/>
      <c r="N597" s="318"/>
      <c r="O597" s="318"/>
      <c r="P597" s="318"/>
      <c r="Q597" s="318"/>
      <c r="R597" s="318"/>
      <c r="S597" s="318"/>
      <c r="T597" s="318"/>
      <c r="U597" s="318"/>
      <c r="V597" s="318"/>
      <c r="W597" s="318"/>
      <c r="X597" s="318"/>
      <c r="Y597" s="318"/>
      <c r="Z597" s="318"/>
    </row>
    <row r="598" ht="15.0" hidden="1" customHeight="1" outlineLevel="2">
      <c r="A598" s="370" t="s">
        <v>4031</v>
      </c>
      <c r="E598" s="370" t="s">
        <v>4031</v>
      </c>
      <c r="F598" s="371" t="s">
        <v>4032</v>
      </c>
      <c r="G598" s="371"/>
      <c r="H598" s="318"/>
      <c r="I598" s="318"/>
      <c r="J598" s="318"/>
      <c r="K598" s="318"/>
      <c r="L598" s="318"/>
      <c r="M598" s="318"/>
      <c r="N598" s="318"/>
      <c r="O598" s="318"/>
      <c r="P598" s="318"/>
      <c r="Q598" s="318"/>
      <c r="R598" s="318"/>
      <c r="S598" s="318"/>
      <c r="T598" s="318"/>
      <c r="U598" s="318"/>
      <c r="V598" s="318"/>
      <c r="W598" s="318"/>
      <c r="X598" s="318"/>
      <c r="Y598" s="318"/>
      <c r="Z598" s="318"/>
    </row>
    <row r="599" ht="15.0" hidden="1" customHeight="1" outlineLevel="2">
      <c r="A599" s="370" t="s">
        <v>4033</v>
      </c>
      <c r="E599" s="370" t="s">
        <v>4033</v>
      </c>
      <c r="F599" s="371" t="s">
        <v>4034</v>
      </c>
      <c r="G599" s="371"/>
      <c r="H599" s="318"/>
      <c r="I599" s="318"/>
      <c r="J599" s="318"/>
      <c r="K599" s="318"/>
      <c r="L599" s="318"/>
      <c r="M599" s="318"/>
      <c r="N599" s="318"/>
      <c r="O599" s="318"/>
      <c r="P599" s="318"/>
      <c r="Q599" s="318"/>
      <c r="R599" s="318"/>
      <c r="S599" s="318"/>
      <c r="T599" s="318"/>
      <c r="U599" s="318"/>
      <c r="V599" s="318"/>
      <c r="W599" s="318"/>
      <c r="X599" s="318"/>
      <c r="Y599" s="318"/>
      <c r="Z599" s="318"/>
    </row>
    <row r="600" ht="15.0" hidden="1" customHeight="1" outlineLevel="2">
      <c r="A600" s="370" t="s">
        <v>4035</v>
      </c>
      <c r="E600" s="370" t="s">
        <v>4035</v>
      </c>
      <c r="F600" s="371" t="s">
        <v>4036</v>
      </c>
      <c r="G600" s="371"/>
      <c r="H600" s="318"/>
      <c r="I600" s="318"/>
      <c r="J600" s="318"/>
      <c r="K600" s="318"/>
      <c r="L600" s="318"/>
      <c r="M600" s="318"/>
      <c r="N600" s="318"/>
      <c r="O600" s="318"/>
      <c r="P600" s="318"/>
      <c r="Q600" s="318"/>
      <c r="R600" s="318"/>
      <c r="S600" s="318"/>
      <c r="T600" s="318"/>
      <c r="U600" s="318"/>
      <c r="V600" s="318"/>
      <c r="W600" s="318"/>
      <c r="X600" s="318"/>
      <c r="Y600" s="318"/>
      <c r="Z600" s="318"/>
    </row>
    <row r="601" ht="15.0" hidden="1" customHeight="1" outlineLevel="2">
      <c r="A601" s="370" t="s">
        <v>4037</v>
      </c>
      <c r="E601" s="370" t="s">
        <v>4037</v>
      </c>
      <c r="F601" s="371" t="s">
        <v>4038</v>
      </c>
      <c r="G601" s="371"/>
      <c r="H601" s="318"/>
      <c r="I601" s="318"/>
      <c r="J601" s="318"/>
      <c r="K601" s="318"/>
      <c r="L601" s="318"/>
      <c r="M601" s="318"/>
      <c r="N601" s="318"/>
      <c r="O601" s="318"/>
      <c r="P601" s="318"/>
      <c r="Q601" s="318"/>
      <c r="R601" s="318"/>
      <c r="S601" s="318"/>
      <c r="T601" s="318"/>
      <c r="U601" s="318"/>
      <c r="V601" s="318"/>
      <c r="W601" s="318"/>
      <c r="X601" s="318"/>
      <c r="Y601" s="318"/>
      <c r="Z601" s="318"/>
    </row>
    <row r="602" ht="15.0" hidden="1" customHeight="1" outlineLevel="2">
      <c r="A602" s="370" t="s">
        <v>4039</v>
      </c>
      <c r="E602" s="370" t="s">
        <v>4039</v>
      </c>
      <c r="F602" s="371" t="s">
        <v>4040</v>
      </c>
      <c r="G602" s="371"/>
      <c r="H602" s="318"/>
      <c r="I602" s="318"/>
      <c r="J602" s="318"/>
      <c r="K602" s="318"/>
      <c r="L602" s="318"/>
      <c r="M602" s="318"/>
      <c r="N602" s="318"/>
      <c r="O602" s="318"/>
      <c r="P602" s="318"/>
      <c r="Q602" s="318"/>
      <c r="R602" s="318"/>
      <c r="S602" s="318"/>
      <c r="T602" s="318"/>
      <c r="U602" s="318"/>
      <c r="V602" s="318"/>
      <c r="W602" s="318"/>
      <c r="X602" s="318"/>
      <c r="Y602" s="318"/>
      <c r="Z602" s="318"/>
    </row>
    <row r="603" ht="15.0" hidden="1" customHeight="1" outlineLevel="2">
      <c r="A603" s="370" t="s">
        <v>4041</v>
      </c>
      <c r="E603" s="370" t="s">
        <v>4041</v>
      </c>
      <c r="F603" s="371" t="s">
        <v>4042</v>
      </c>
      <c r="G603" s="371"/>
      <c r="H603" s="318"/>
      <c r="I603" s="318"/>
      <c r="J603" s="318"/>
      <c r="K603" s="318"/>
      <c r="L603" s="318"/>
      <c r="M603" s="318"/>
      <c r="N603" s="318"/>
      <c r="O603" s="318"/>
      <c r="P603" s="318"/>
      <c r="Q603" s="318"/>
      <c r="R603" s="318"/>
      <c r="S603" s="318"/>
      <c r="T603" s="318"/>
      <c r="U603" s="318"/>
      <c r="V603" s="318"/>
      <c r="W603" s="318"/>
      <c r="X603" s="318"/>
      <c r="Y603" s="318"/>
      <c r="Z603" s="318"/>
    </row>
    <row r="604" ht="15.0" hidden="1" customHeight="1" outlineLevel="2">
      <c r="A604" s="370" t="s">
        <v>4043</v>
      </c>
      <c r="E604" s="370" t="s">
        <v>4043</v>
      </c>
      <c r="F604" s="371" t="s">
        <v>4044</v>
      </c>
      <c r="G604" s="371"/>
      <c r="H604" s="318"/>
      <c r="I604" s="318"/>
      <c r="J604" s="318"/>
      <c r="K604" s="318"/>
      <c r="L604" s="318"/>
      <c r="M604" s="318"/>
      <c r="N604" s="318"/>
      <c r="O604" s="318"/>
      <c r="P604" s="318"/>
      <c r="Q604" s="318"/>
      <c r="R604" s="318"/>
      <c r="S604" s="318"/>
      <c r="T604" s="318"/>
      <c r="U604" s="318"/>
      <c r="V604" s="318"/>
      <c r="W604" s="318"/>
      <c r="X604" s="318"/>
      <c r="Y604" s="318"/>
      <c r="Z604" s="318"/>
    </row>
    <row r="605" ht="15.0" hidden="1" customHeight="1" outlineLevel="2">
      <c r="A605" s="370" t="s">
        <v>4045</v>
      </c>
      <c r="E605" s="370" t="s">
        <v>4045</v>
      </c>
      <c r="F605" s="371" t="s">
        <v>4046</v>
      </c>
      <c r="G605" s="371"/>
      <c r="H605" s="318"/>
      <c r="I605" s="318"/>
      <c r="J605" s="318"/>
      <c r="K605" s="318"/>
      <c r="L605" s="318"/>
      <c r="M605" s="318"/>
      <c r="N605" s="318"/>
      <c r="O605" s="318"/>
      <c r="P605" s="318"/>
      <c r="Q605" s="318"/>
      <c r="R605" s="318"/>
      <c r="S605" s="318"/>
      <c r="T605" s="318"/>
      <c r="U605" s="318"/>
      <c r="V605" s="318"/>
      <c r="W605" s="318"/>
      <c r="X605" s="318"/>
      <c r="Y605" s="318"/>
      <c r="Z605" s="318"/>
    </row>
    <row r="606" ht="15.0" hidden="1" customHeight="1" outlineLevel="2">
      <c r="A606" s="370" t="s">
        <v>4047</v>
      </c>
      <c r="E606" s="370" t="s">
        <v>4047</v>
      </c>
      <c r="F606" s="371" t="s">
        <v>4048</v>
      </c>
      <c r="G606" s="371"/>
      <c r="H606" s="318"/>
      <c r="I606" s="318"/>
      <c r="J606" s="318"/>
      <c r="K606" s="318"/>
      <c r="L606" s="318"/>
      <c r="M606" s="318"/>
      <c r="N606" s="318"/>
      <c r="O606" s="318"/>
      <c r="P606" s="318"/>
      <c r="Q606" s="318"/>
      <c r="R606" s="318"/>
      <c r="S606" s="318"/>
      <c r="T606" s="318"/>
      <c r="U606" s="318"/>
      <c r="V606" s="318"/>
      <c r="W606" s="318"/>
      <c r="X606" s="318"/>
      <c r="Y606" s="318"/>
      <c r="Z606" s="318"/>
    </row>
    <row r="607" ht="15.0" hidden="1" customHeight="1" outlineLevel="2">
      <c r="A607" s="370" t="s">
        <v>4049</v>
      </c>
      <c r="E607" s="370" t="s">
        <v>4049</v>
      </c>
      <c r="F607" s="371" t="s">
        <v>4050</v>
      </c>
      <c r="G607" s="371"/>
      <c r="H607" s="318"/>
      <c r="I607" s="318"/>
      <c r="J607" s="318"/>
      <c r="K607" s="318"/>
      <c r="L607" s="318"/>
      <c r="M607" s="318"/>
      <c r="N607" s="318"/>
      <c r="O607" s="318"/>
      <c r="P607" s="318"/>
      <c r="Q607" s="318"/>
      <c r="R607" s="318"/>
      <c r="S607" s="318"/>
      <c r="T607" s="318"/>
      <c r="U607" s="318"/>
      <c r="V607" s="318"/>
      <c r="W607" s="318"/>
      <c r="X607" s="318"/>
      <c r="Y607" s="318"/>
      <c r="Z607" s="318"/>
    </row>
    <row r="608" ht="15.0" hidden="1" customHeight="1" outlineLevel="2">
      <c r="A608" s="370" t="s">
        <v>4051</v>
      </c>
      <c r="E608" s="370" t="s">
        <v>4051</v>
      </c>
      <c r="F608" s="371" t="s">
        <v>4052</v>
      </c>
      <c r="G608" s="371"/>
      <c r="H608" s="318"/>
      <c r="I608" s="318"/>
      <c r="J608" s="318"/>
      <c r="K608" s="318"/>
      <c r="L608" s="318"/>
      <c r="M608" s="318"/>
      <c r="N608" s="318"/>
      <c r="O608" s="318"/>
      <c r="P608" s="318"/>
      <c r="Q608" s="318"/>
      <c r="R608" s="318"/>
      <c r="S608" s="318"/>
      <c r="T608" s="318"/>
      <c r="U608" s="318"/>
      <c r="V608" s="318"/>
      <c r="W608" s="318"/>
      <c r="X608" s="318"/>
      <c r="Y608" s="318"/>
      <c r="Z608" s="318"/>
    </row>
    <row r="609" ht="12.75" hidden="1" customHeight="1" outlineLevel="2">
      <c r="A609" s="370" t="s">
        <v>4053</v>
      </c>
      <c r="E609" s="370" t="s">
        <v>4053</v>
      </c>
      <c r="F609" s="371" t="s">
        <v>4054</v>
      </c>
      <c r="G609" s="371"/>
      <c r="H609" s="318"/>
      <c r="I609" s="318"/>
      <c r="J609" s="318"/>
      <c r="K609" s="318"/>
      <c r="L609" s="318"/>
      <c r="M609" s="318"/>
      <c r="N609" s="318"/>
      <c r="O609" s="318"/>
      <c r="P609" s="318"/>
      <c r="Q609" s="318"/>
      <c r="R609" s="318"/>
      <c r="S609" s="318"/>
      <c r="T609" s="318"/>
      <c r="U609" s="318"/>
      <c r="V609" s="318"/>
      <c r="W609" s="318"/>
      <c r="X609" s="318"/>
      <c r="Y609" s="318"/>
      <c r="Z609" s="318"/>
    </row>
    <row r="610" ht="15.0" hidden="1" customHeight="1" outlineLevel="2">
      <c r="A610" s="370" t="s">
        <v>4055</v>
      </c>
      <c r="D610" s="370" t="s">
        <v>4055</v>
      </c>
      <c r="E610" s="371" t="s">
        <v>4056</v>
      </c>
      <c r="H610" s="318"/>
      <c r="I610" s="318"/>
      <c r="J610" s="318"/>
      <c r="K610" s="318"/>
      <c r="L610" s="318"/>
      <c r="M610" s="318"/>
      <c r="N610" s="318"/>
      <c r="O610" s="318"/>
      <c r="P610" s="318"/>
      <c r="Q610" s="318"/>
      <c r="R610" s="318"/>
      <c r="S610" s="318"/>
      <c r="T610" s="318"/>
      <c r="U610" s="318"/>
      <c r="V610" s="318"/>
      <c r="W610" s="318"/>
      <c r="X610" s="318"/>
      <c r="Y610" s="318"/>
      <c r="Z610" s="318"/>
    </row>
    <row r="611" ht="15.0" hidden="1" customHeight="1" outlineLevel="2">
      <c r="A611" s="370" t="s">
        <v>4057</v>
      </c>
      <c r="E611" s="370" t="s">
        <v>4057</v>
      </c>
      <c r="F611" s="371" t="s">
        <v>4058</v>
      </c>
      <c r="H611" s="318"/>
      <c r="I611" s="318"/>
      <c r="J611" s="318"/>
      <c r="K611" s="318"/>
      <c r="L611" s="318"/>
      <c r="M611" s="318"/>
      <c r="N611" s="318"/>
      <c r="O611" s="318"/>
      <c r="P611" s="318"/>
      <c r="Q611" s="318"/>
      <c r="R611" s="318"/>
      <c r="S611" s="318"/>
      <c r="T611" s="318"/>
      <c r="U611" s="318"/>
      <c r="V611" s="318"/>
      <c r="W611" s="318"/>
      <c r="X611" s="318"/>
      <c r="Y611" s="318"/>
      <c r="Z611" s="318"/>
    </row>
    <row r="612" ht="15.0" hidden="1" customHeight="1" outlineLevel="2">
      <c r="A612" s="370" t="s">
        <v>4059</v>
      </c>
      <c r="D612" s="370" t="s">
        <v>4059</v>
      </c>
      <c r="E612" s="371" t="s">
        <v>4060</v>
      </c>
      <c r="H612" s="318"/>
      <c r="I612" s="318"/>
      <c r="J612" s="318"/>
      <c r="K612" s="318"/>
      <c r="L612" s="318"/>
      <c r="M612" s="318"/>
      <c r="N612" s="318"/>
      <c r="O612" s="318"/>
      <c r="P612" s="318"/>
      <c r="Q612" s="318"/>
      <c r="R612" s="318"/>
      <c r="S612" s="318"/>
      <c r="T612" s="318"/>
      <c r="U612" s="318"/>
      <c r="V612" s="318"/>
      <c r="W612" s="318"/>
      <c r="X612" s="318"/>
      <c r="Y612" s="318"/>
      <c r="Z612" s="318"/>
    </row>
    <row r="613" ht="15.0" hidden="1" customHeight="1" outlineLevel="2">
      <c r="A613" s="370" t="s">
        <v>4061</v>
      </c>
      <c r="E613" s="370" t="s">
        <v>4061</v>
      </c>
      <c r="F613" s="371" t="s">
        <v>4062</v>
      </c>
      <c r="G613" s="371"/>
      <c r="H613" s="318"/>
      <c r="I613" s="318"/>
      <c r="J613" s="318"/>
      <c r="K613" s="318"/>
      <c r="L613" s="318"/>
      <c r="M613" s="318"/>
      <c r="N613" s="318"/>
      <c r="O613" s="318"/>
      <c r="P613" s="318"/>
      <c r="Q613" s="318"/>
      <c r="R613" s="318"/>
      <c r="S613" s="318"/>
      <c r="T613" s="318"/>
      <c r="U613" s="318"/>
      <c r="V613" s="318"/>
      <c r="W613" s="318"/>
      <c r="X613" s="318"/>
      <c r="Y613" s="318"/>
      <c r="Z613" s="318"/>
    </row>
    <row r="614" ht="15.0" hidden="1" customHeight="1" outlineLevel="2">
      <c r="A614" s="370" t="s">
        <v>4063</v>
      </c>
      <c r="E614" s="370" t="s">
        <v>4063</v>
      </c>
      <c r="F614" s="371" t="s">
        <v>4064</v>
      </c>
      <c r="G614" s="371"/>
      <c r="H614" s="318"/>
      <c r="I614" s="318"/>
      <c r="J614" s="318"/>
      <c r="K614" s="318"/>
      <c r="L614" s="318"/>
      <c r="M614" s="318"/>
      <c r="N614" s="318"/>
      <c r="O614" s="318"/>
      <c r="P614" s="318"/>
      <c r="Q614" s="318"/>
      <c r="R614" s="318"/>
      <c r="S614" s="318"/>
      <c r="T614" s="318"/>
      <c r="U614" s="318"/>
      <c r="V614" s="318"/>
      <c r="W614" s="318"/>
      <c r="X614" s="318"/>
      <c r="Y614" s="318"/>
      <c r="Z614" s="318"/>
    </row>
    <row r="615" ht="15.0" hidden="1" customHeight="1" outlineLevel="2">
      <c r="A615" s="370" t="s">
        <v>4065</v>
      </c>
      <c r="E615" s="370" t="s">
        <v>4065</v>
      </c>
      <c r="F615" s="371" t="s">
        <v>4066</v>
      </c>
      <c r="G615" s="371"/>
      <c r="H615" s="318"/>
      <c r="I615" s="318"/>
      <c r="J615" s="318"/>
      <c r="K615" s="318"/>
      <c r="L615" s="318"/>
      <c r="M615" s="318"/>
      <c r="N615" s="318"/>
      <c r="O615" s="318"/>
      <c r="P615" s="318"/>
      <c r="Q615" s="318"/>
      <c r="R615" s="318"/>
      <c r="S615" s="318"/>
      <c r="T615" s="318"/>
      <c r="U615" s="318"/>
      <c r="V615" s="318"/>
      <c r="W615" s="318"/>
      <c r="X615" s="318"/>
      <c r="Y615" s="318"/>
      <c r="Z615" s="318"/>
    </row>
    <row r="616" ht="15.0" hidden="1" customHeight="1" outlineLevel="2">
      <c r="A616" s="370" t="s">
        <v>4067</v>
      </c>
      <c r="E616" s="370" t="s">
        <v>4067</v>
      </c>
      <c r="F616" s="371" t="s">
        <v>4068</v>
      </c>
      <c r="G616" s="371"/>
      <c r="H616" s="318"/>
      <c r="I616" s="318"/>
      <c r="J616" s="318"/>
      <c r="K616" s="318"/>
      <c r="L616" s="318"/>
      <c r="M616" s="318"/>
      <c r="N616" s="318"/>
      <c r="O616" s="318"/>
      <c r="P616" s="318"/>
      <c r="Q616" s="318"/>
      <c r="R616" s="318"/>
      <c r="S616" s="318"/>
      <c r="T616" s="318"/>
      <c r="U616" s="318"/>
      <c r="V616" s="318"/>
      <c r="W616" s="318"/>
      <c r="X616" s="318"/>
      <c r="Y616" s="318"/>
      <c r="Z616" s="318"/>
    </row>
    <row r="617" ht="15.0" hidden="1" customHeight="1" outlineLevel="2">
      <c r="A617" s="370" t="s">
        <v>4069</v>
      </c>
      <c r="D617" s="370" t="s">
        <v>4069</v>
      </c>
      <c r="E617" s="371" t="s">
        <v>4070</v>
      </c>
      <c r="H617" s="318"/>
      <c r="I617" s="318"/>
      <c r="J617" s="318"/>
      <c r="K617" s="318"/>
      <c r="L617" s="318"/>
      <c r="M617" s="318"/>
      <c r="N617" s="318"/>
      <c r="O617" s="318"/>
      <c r="P617" s="318"/>
      <c r="Q617" s="318"/>
      <c r="R617" s="318"/>
      <c r="S617" s="318"/>
      <c r="T617" s="318"/>
      <c r="U617" s="318"/>
      <c r="V617" s="318"/>
      <c r="W617" s="318"/>
      <c r="X617" s="318"/>
      <c r="Y617" s="318"/>
      <c r="Z617" s="318"/>
    </row>
    <row r="618" ht="15.0" hidden="1" customHeight="1" outlineLevel="2">
      <c r="A618" s="370" t="s">
        <v>4071</v>
      </c>
      <c r="E618" s="370" t="s">
        <v>4071</v>
      </c>
      <c r="F618" s="371" t="s">
        <v>4072</v>
      </c>
      <c r="G618" s="371"/>
      <c r="H618" s="318"/>
      <c r="I618" s="318"/>
      <c r="J618" s="318"/>
      <c r="K618" s="318"/>
      <c r="L618" s="318"/>
      <c r="M618" s="318"/>
      <c r="N618" s="318"/>
      <c r="O618" s="318"/>
      <c r="P618" s="318"/>
      <c r="Q618" s="318"/>
      <c r="R618" s="318"/>
      <c r="S618" s="318"/>
      <c r="T618" s="318"/>
      <c r="U618" s="318"/>
      <c r="V618" s="318"/>
      <c r="W618" s="318"/>
      <c r="X618" s="318"/>
      <c r="Y618" s="318"/>
      <c r="Z618" s="318"/>
    </row>
    <row r="619" ht="15.0" hidden="1" customHeight="1" outlineLevel="2">
      <c r="A619" s="370" t="s">
        <v>4073</v>
      </c>
      <c r="D619" s="370" t="s">
        <v>4073</v>
      </c>
      <c r="E619" s="371" t="s">
        <v>4074</v>
      </c>
      <c r="H619" s="318"/>
      <c r="I619" s="318"/>
      <c r="J619" s="318"/>
      <c r="K619" s="318"/>
      <c r="L619" s="318"/>
      <c r="M619" s="318"/>
      <c r="N619" s="318"/>
      <c r="O619" s="318"/>
      <c r="P619" s="318"/>
      <c r="Q619" s="318"/>
      <c r="R619" s="318"/>
      <c r="S619" s="318"/>
      <c r="T619" s="318"/>
      <c r="U619" s="318"/>
      <c r="V619" s="318"/>
      <c r="W619" s="318"/>
      <c r="X619" s="318"/>
      <c r="Y619" s="318"/>
      <c r="Z619" s="318"/>
    </row>
    <row r="620" ht="12.75" hidden="1" customHeight="1" outlineLevel="2">
      <c r="A620" s="370" t="s">
        <v>4075</v>
      </c>
      <c r="E620" s="371" t="s">
        <v>4075</v>
      </c>
      <c r="F620" s="371" t="s">
        <v>4076</v>
      </c>
      <c r="H620" s="318"/>
      <c r="I620" s="318"/>
      <c r="J620" s="318"/>
      <c r="K620" s="318"/>
      <c r="L620" s="318"/>
      <c r="M620" s="318"/>
      <c r="N620" s="318"/>
      <c r="O620" s="318"/>
      <c r="P620" s="318"/>
      <c r="Q620" s="318"/>
      <c r="R620" s="318"/>
      <c r="S620" s="318"/>
      <c r="T620" s="318"/>
      <c r="U620" s="318"/>
      <c r="V620" s="318"/>
      <c r="W620" s="318"/>
      <c r="X620" s="318"/>
      <c r="Y620" s="318"/>
      <c r="Z620" s="318"/>
    </row>
    <row r="621" ht="12.75" hidden="1" customHeight="1" outlineLevel="2">
      <c r="A621" s="370" t="s">
        <v>4077</v>
      </c>
      <c r="E621" s="371" t="s">
        <v>4077</v>
      </c>
      <c r="F621" s="371" t="s">
        <v>4078</v>
      </c>
      <c r="H621" s="318"/>
      <c r="I621" s="318"/>
      <c r="J621" s="318"/>
      <c r="K621" s="318"/>
      <c r="L621" s="318"/>
      <c r="M621" s="318"/>
      <c r="N621" s="318"/>
      <c r="O621" s="318"/>
      <c r="P621" s="318"/>
      <c r="Q621" s="318"/>
      <c r="R621" s="318"/>
      <c r="S621" s="318"/>
      <c r="T621" s="318"/>
      <c r="U621" s="318"/>
      <c r="V621" s="318"/>
      <c r="W621" s="318"/>
      <c r="X621" s="318"/>
      <c r="Y621" s="318"/>
      <c r="Z621" s="318"/>
    </row>
    <row r="622" ht="12.75" hidden="1" customHeight="1" outlineLevel="2">
      <c r="A622" s="370" t="s">
        <v>4079</v>
      </c>
      <c r="E622" s="371" t="s">
        <v>4079</v>
      </c>
      <c r="F622" s="371" t="s">
        <v>4080</v>
      </c>
      <c r="H622" s="318"/>
      <c r="I622" s="318"/>
      <c r="J622" s="318"/>
      <c r="K622" s="318"/>
      <c r="L622" s="318"/>
      <c r="M622" s="318"/>
      <c r="N622" s="318"/>
      <c r="O622" s="318"/>
      <c r="P622" s="318"/>
      <c r="Q622" s="318"/>
      <c r="R622" s="318"/>
      <c r="S622" s="318"/>
      <c r="T622" s="318"/>
      <c r="U622" s="318"/>
      <c r="V622" s="318"/>
      <c r="W622" s="318"/>
      <c r="X622" s="318"/>
      <c r="Y622" s="318"/>
      <c r="Z622" s="318"/>
    </row>
    <row r="623" ht="12.75" hidden="1" customHeight="1" outlineLevel="2">
      <c r="A623" s="370" t="s">
        <v>4081</v>
      </c>
      <c r="E623" s="371" t="s">
        <v>4081</v>
      </c>
      <c r="F623" s="371" t="s">
        <v>4082</v>
      </c>
      <c r="H623" s="318"/>
      <c r="I623" s="318"/>
      <c r="J623" s="318"/>
      <c r="K623" s="318"/>
      <c r="L623" s="318"/>
      <c r="M623" s="318"/>
      <c r="N623" s="318"/>
      <c r="O623" s="318"/>
      <c r="P623" s="318"/>
      <c r="Q623" s="318"/>
      <c r="R623" s="318"/>
      <c r="S623" s="318"/>
      <c r="T623" s="318"/>
      <c r="U623" s="318"/>
      <c r="V623" s="318"/>
      <c r="W623" s="318"/>
      <c r="X623" s="318"/>
      <c r="Y623" s="318"/>
      <c r="Z623" s="318"/>
    </row>
    <row r="624" ht="12.75" hidden="1" customHeight="1" outlineLevel="2">
      <c r="A624" s="370" t="s">
        <v>4083</v>
      </c>
      <c r="E624" s="371" t="s">
        <v>4083</v>
      </c>
      <c r="F624" s="371" t="s">
        <v>4084</v>
      </c>
      <c r="H624" s="318"/>
      <c r="I624" s="318"/>
      <c r="J624" s="318"/>
      <c r="K624" s="318"/>
      <c r="L624" s="318"/>
      <c r="M624" s="318"/>
      <c r="N624" s="318"/>
      <c r="O624" s="318"/>
      <c r="P624" s="318"/>
      <c r="Q624" s="318"/>
      <c r="R624" s="318"/>
      <c r="S624" s="318"/>
      <c r="T624" s="318"/>
      <c r="U624" s="318"/>
      <c r="V624" s="318"/>
      <c r="W624" s="318"/>
      <c r="X624" s="318"/>
      <c r="Y624" s="318"/>
      <c r="Z624" s="318"/>
    </row>
    <row r="625" ht="12.75" hidden="1" customHeight="1" outlineLevel="2">
      <c r="A625" s="370" t="s">
        <v>4085</v>
      </c>
      <c r="C625" s="372"/>
      <c r="E625" s="371" t="s">
        <v>4085</v>
      </c>
      <c r="F625" s="371" t="s">
        <v>4086</v>
      </c>
      <c r="H625" s="318"/>
      <c r="I625" s="318"/>
      <c r="J625" s="318"/>
      <c r="K625" s="318"/>
      <c r="L625" s="318"/>
      <c r="M625" s="318"/>
      <c r="N625" s="318"/>
      <c r="O625" s="318"/>
      <c r="P625" s="318"/>
      <c r="Q625" s="318"/>
      <c r="R625" s="318"/>
      <c r="S625" s="318"/>
      <c r="T625" s="318"/>
      <c r="U625" s="318"/>
      <c r="V625" s="318"/>
      <c r="W625" s="318"/>
      <c r="X625" s="318"/>
      <c r="Y625" s="318"/>
      <c r="Z625" s="318"/>
    </row>
    <row r="626" ht="12.75" hidden="1" customHeight="1" outlineLevel="2">
      <c r="A626" s="370" t="s">
        <v>4087</v>
      </c>
      <c r="E626" s="371" t="s">
        <v>4087</v>
      </c>
      <c r="F626" s="371" t="s">
        <v>4088</v>
      </c>
      <c r="H626" s="318"/>
      <c r="I626" s="318"/>
      <c r="J626" s="318"/>
      <c r="K626" s="318"/>
      <c r="L626" s="318"/>
      <c r="M626" s="318"/>
      <c r="N626" s="318"/>
      <c r="O626" s="318"/>
      <c r="P626" s="318"/>
      <c r="Q626" s="318"/>
      <c r="R626" s="318"/>
      <c r="S626" s="318"/>
      <c r="T626" s="318"/>
      <c r="U626" s="318"/>
      <c r="V626" s="318"/>
      <c r="W626" s="318"/>
      <c r="X626" s="318"/>
      <c r="Y626" s="318"/>
      <c r="Z626" s="318"/>
    </row>
    <row r="627" ht="12.75" hidden="1" customHeight="1" outlineLevel="2">
      <c r="A627" s="370" t="s">
        <v>4089</v>
      </c>
      <c r="E627" s="371" t="s">
        <v>4089</v>
      </c>
      <c r="F627" s="371" t="s">
        <v>4090</v>
      </c>
      <c r="H627" s="318"/>
      <c r="I627" s="318"/>
      <c r="J627" s="318"/>
      <c r="K627" s="318"/>
      <c r="L627" s="318"/>
      <c r="M627" s="318"/>
      <c r="N627" s="318"/>
      <c r="O627" s="318"/>
      <c r="P627" s="318"/>
      <c r="Q627" s="318"/>
      <c r="R627" s="318"/>
      <c r="S627" s="318"/>
      <c r="T627" s="318"/>
      <c r="U627" s="318"/>
      <c r="V627" s="318"/>
      <c r="W627" s="318"/>
      <c r="X627" s="318"/>
      <c r="Y627" s="318"/>
      <c r="Z627" s="318"/>
    </row>
    <row r="628" ht="12.75" hidden="1" customHeight="1" outlineLevel="2">
      <c r="A628" s="370" t="s">
        <v>4091</v>
      </c>
      <c r="E628" s="371" t="s">
        <v>4091</v>
      </c>
      <c r="F628" s="371" t="s">
        <v>4092</v>
      </c>
      <c r="H628" s="318"/>
      <c r="I628" s="318"/>
      <c r="J628" s="318"/>
      <c r="K628" s="318"/>
      <c r="L628" s="318"/>
      <c r="M628" s="318"/>
      <c r="N628" s="318"/>
      <c r="O628" s="318"/>
      <c r="P628" s="318"/>
      <c r="Q628" s="318"/>
      <c r="R628" s="318"/>
      <c r="S628" s="318"/>
      <c r="T628" s="318"/>
      <c r="U628" s="318"/>
      <c r="V628" s="318"/>
      <c r="W628" s="318"/>
      <c r="X628" s="318"/>
      <c r="Y628" s="318"/>
      <c r="Z628" s="318"/>
    </row>
    <row r="629" ht="12.75" hidden="1" customHeight="1" outlineLevel="2">
      <c r="A629" s="370" t="s">
        <v>4093</v>
      </c>
      <c r="E629" s="371" t="s">
        <v>4093</v>
      </c>
      <c r="F629" s="371" t="s">
        <v>4094</v>
      </c>
      <c r="H629" s="318"/>
      <c r="I629" s="318"/>
      <c r="J629" s="318"/>
      <c r="K629" s="318"/>
      <c r="L629" s="318"/>
      <c r="M629" s="318"/>
      <c r="N629" s="318"/>
      <c r="O629" s="318"/>
      <c r="P629" s="318"/>
      <c r="Q629" s="318"/>
      <c r="R629" s="318"/>
      <c r="S629" s="318"/>
      <c r="T629" s="318"/>
      <c r="U629" s="318"/>
      <c r="V629" s="318"/>
      <c r="W629" s="318"/>
      <c r="X629" s="318"/>
      <c r="Y629" s="318"/>
      <c r="Z629" s="318"/>
    </row>
    <row r="630" ht="12.75" hidden="1" customHeight="1" outlineLevel="2">
      <c r="A630" s="370" t="s">
        <v>4095</v>
      </c>
      <c r="E630" s="371" t="s">
        <v>4095</v>
      </c>
      <c r="F630" s="371" t="s">
        <v>4096</v>
      </c>
      <c r="H630" s="318"/>
      <c r="I630" s="318"/>
      <c r="J630" s="318"/>
      <c r="K630" s="318"/>
      <c r="L630" s="318"/>
      <c r="M630" s="318"/>
      <c r="N630" s="318"/>
      <c r="O630" s="318"/>
      <c r="P630" s="318"/>
      <c r="Q630" s="318"/>
      <c r="R630" s="318"/>
      <c r="S630" s="318"/>
      <c r="T630" s="318"/>
      <c r="U630" s="318"/>
      <c r="V630" s="318"/>
      <c r="W630" s="318"/>
      <c r="X630" s="318"/>
      <c r="Y630" s="318"/>
      <c r="Z630" s="318"/>
    </row>
    <row r="631" ht="12.75" hidden="1" customHeight="1" outlineLevel="2">
      <c r="A631" s="370" t="s">
        <v>4097</v>
      </c>
      <c r="E631" s="371" t="s">
        <v>4097</v>
      </c>
      <c r="F631" s="371" t="s">
        <v>4098</v>
      </c>
      <c r="H631" s="318"/>
      <c r="I631" s="318"/>
      <c r="J631" s="318"/>
      <c r="K631" s="318"/>
      <c r="L631" s="318"/>
      <c r="M631" s="318"/>
      <c r="N631" s="318"/>
      <c r="O631" s="318"/>
      <c r="P631" s="318"/>
      <c r="Q631" s="318"/>
      <c r="R631" s="318"/>
      <c r="S631" s="318"/>
      <c r="T631" s="318"/>
      <c r="U631" s="318"/>
      <c r="V631" s="318"/>
      <c r="W631" s="318"/>
      <c r="X631" s="318"/>
      <c r="Y631" s="318"/>
      <c r="Z631" s="318"/>
    </row>
    <row r="632" ht="12.75" hidden="1" customHeight="1" outlineLevel="2">
      <c r="A632" s="370" t="s">
        <v>4099</v>
      </c>
      <c r="E632" s="371" t="s">
        <v>4099</v>
      </c>
      <c r="F632" s="371" t="s">
        <v>4100</v>
      </c>
      <c r="H632" s="318"/>
      <c r="I632" s="318"/>
      <c r="J632" s="318"/>
      <c r="K632" s="318"/>
      <c r="L632" s="318"/>
      <c r="M632" s="318"/>
      <c r="N632" s="318"/>
      <c r="O632" s="318"/>
      <c r="P632" s="318"/>
      <c r="Q632" s="318"/>
      <c r="R632" s="318"/>
      <c r="S632" s="318"/>
      <c r="T632" s="318"/>
      <c r="U632" s="318"/>
      <c r="V632" s="318"/>
      <c r="W632" s="318"/>
      <c r="X632" s="318"/>
      <c r="Y632" s="318"/>
      <c r="Z632" s="318"/>
    </row>
    <row r="633" ht="12.75" hidden="1" customHeight="1" outlineLevel="2">
      <c r="A633" s="370" t="s">
        <v>4101</v>
      </c>
      <c r="E633" s="371" t="s">
        <v>4101</v>
      </c>
      <c r="F633" s="371" t="s">
        <v>4102</v>
      </c>
      <c r="H633" s="318"/>
      <c r="I633" s="318"/>
      <c r="J633" s="318"/>
      <c r="K633" s="318"/>
      <c r="L633" s="318"/>
      <c r="M633" s="318"/>
      <c r="N633" s="318"/>
      <c r="O633" s="318"/>
      <c r="P633" s="318"/>
      <c r="Q633" s="318"/>
      <c r="R633" s="318"/>
      <c r="S633" s="318"/>
      <c r="T633" s="318"/>
      <c r="U633" s="318"/>
      <c r="V633" s="318"/>
      <c r="W633" s="318"/>
      <c r="X633" s="318"/>
      <c r="Y633" s="318"/>
      <c r="Z633" s="318"/>
    </row>
    <row r="634" ht="12.75" hidden="1" customHeight="1" outlineLevel="2">
      <c r="A634" s="370" t="s">
        <v>4103</v>
      </c>
      <c r="E634" s="371" t="s">
        <v>4103</v>
      </c>
      <c r="F634" s="371" t="s">
        <v>4104</v>
      </c>
      <c r="H634" s="318"/>
      <c r="I634" s="318"/>
      <c r="J634" s="318"/>
      <c r="K634" s="318"/>
      <c r="L634" s="318"/>
      <c r="M634" s="318"/>
      <c r="N634" s="318"/>
      <c r="O634" s="318"/>
      <c r="P634" s="318"/>
      <c r="Q634" s="318"/>
      <c r="R634" s="318"/>
      <c r="S634" s="318"/>
      <c r="T634" s="318"/>
      <c r="U634" s="318"/>
      <c r="V634" s="318"/>
      <c r="W634" s="318"/>
      <c r="X634" s="318"/>
      <c r="Y634" s="318"/>
      <c r="Z634" s="318"/>
    </row>
    <row r="635" ht="12.75" hidden="1" customHeight="1" outlineLevel="2">
      <c r="A635" s="370" t="s">
        <v>4105</v>
      </c>
      <c r="E635" s="371" t="s">
        <v>4105</v>
      </c>
      <c r="F635" s="371" t="s">
        <v>4106</v>
      </c>
      <c r="H635" s="318"/>
      <c r="I635" s="318"/>
      <c r="J635" s="318"/>
      <c r="K635" s="318"/>
      <c r="L635" s="318"/>
      <c r="M635" s="318"/>
      <c r="N635" s="318"/>
      <c r="O635" s="318"/>
      <c r="P635" s="318"/>
      <c r="Q635" s="318"/>
      <c r="R635" s="318"/>
      <c r="S635" s="318"/>
      <c r="T635" s="318"/>
      <c r="U635" s="318"/>
      <c r="V635" s="318"/>
      <c r="W635" s="318"/>
      <c r="X635" s="318"/>
      <c r="Y635" s="318"/>
      <c r="Z635" s="318"/>
    </row>
    <row r="636" ht="12.75" hidden="1" customHeight="1" outlineLevel="2">
      <c r="A636" s="370" t="s">
        <v>4107</v>
      </c>
      <c r="E636" s="371" t="s">
        <v>4107</v>
      </c>
      <c r="F636" s="371" t="s">
        <v>4108</v>
      </c>
      <c r="H636" s="318"/>
      <c r="I636" s="318"/>
      <c r="J636" s="318"/>
      <c r="K636" s="318"/>
      <c r="L636" s="318"/>
      <c r="M636" s="318"/>
      <c r="N636" s="318"/>
      <c r="O636" s="318"/>
      <c r="P636" s="318"/>
      <c r="Q636" s="318"/>
      <c r="R636" s="318"/>
      <c r="S636" s="318"/>
      <c r="T636" s="318"/>
      <c r="U636" s="318"/>
      <c r="V636" s="318"/>
      <c r="W636" s="318"/>
      <c r="X636" s="318"/>
      <c r="Y636" s="318"/>
      <c r="Z636" s="318"/>
    </row>
    <row r="637" ht="12.75" hidden="1" customHeight="1" outlineLevel="2">
      <c r="A637" s="370" t="s">
        <v>4109</v>
      </c>
      <c r="E637" s="371" t="s">
        <v>4109</v>
      </c>
      <c r="F637" s="371" t="s">
        <v>4110</v>
      </c>
      <c r="H637" s="318"/>
      <c r="I637" s="318"/>
      <c r="J637" s="318"/>
      <c r="K637" s="318"/>
      <c r="L637" s="318"/>
      <c r="M637" s="318"/>
      <c r="N637" s="318"/>
      <c r="O637" s="318"/>
      <c r="P637" s="318"/>
      <c r="Q637" s="318"/>
      <c r="R637" s="318"/>
      <c r="S637" s="318"/>
      <c r="T637" s="318"/>
      <c r="U637" s="318"/>
      <c r="V637" s="318"/>
      <c r="W637" s="318"/>
      <c r="X637" s="318"/>
      <c r="Y637" s="318"/>
      <c r="Z637" s="318"/>
    </row>
    <row r="638" ht="12.75" hidden="1" customHeight="1" outlineLevel="2">
      <c r="A638" s="370" t="s">
        <v>4111</v>
      </c>
      <c r="E638" s="371" t="s">
        <v>4111</v>
      </c>
      <c r="F638" s="371" t="s">
        <v>4112</v>
      </c>
      <c r="H638" s="318"/>
      <c r="I638" s="318"/>
      <c r="J638" s="318"/>
      <c r="K638" s="318"/>
      <c r="L638" s="318"/>
      <c r="M638" s="318"/>
      <c r="N638" s="318"/>
      <c r="O638" s="318"/>
      <c r="P638" s="318"/>
      <c r="Q638" s="318"/>
      <c r="R638" s="318"/>
      <c r="S638" s="318"/>
      <c r="T638" s="318"/>
      <c r="U638" s="318"/>
      <c r="V638" s="318"/>
      <c r="W638" s="318"/>
      <c r="X638" s="318"/>
      <c r="Y638" s="318"/>
      <c r="Z638" s="318"/>
    </row>
    <row r="639" ht="15.0" hidden="1" customHeight="1" outlineLevel="2">
      <c r="A639" s="370" t="s">
        <v>4113</v>
      </c>
      <c r="D639" s="370" t="s">
        <v>4113</v>
      </c>
      <c r="E639" s="371" t="s">
        <v>4114</v>
      </c>
      <c r="H639" s="318"/>
      <c r="I639" s="318"/>
      <c r="J639" s="318"/>
      <c r="K639" s="318"/>
      <c r="L639" s="318"/>
      <c r="M639" s="318"/>
      <c r="N639" s="318"/>
      <c r="O639" s="318"/>
      <c r="P639" s="318"/>
      <c r="Q639" s="318"/>
      <c r="R639" s="318"/>
      <c r="S639" s="318"/>
      <c r="T639" s="318"/>
      <c r="U639" s="318"/>
      <c r="V639" s="318"/>
      <c r="W639" s="318"/>
      <c r="X639" s="318"/>
      <c r="Y639" s="318"/>
      <c r="Z639" s="318"/>
    </row>
    <row r="640" ht="33.0" hidden="1" customHeight="1" outlineLevel="1">
      <c r="A640" s="370"/>
      <c r="C640" s="367" t="s">
        <v>4115</v>
      </c>
      <c r="D640" s="369" t="s">
        <v>4116</v>
      </c>
      <c r="H640" s="318"/>
      <c r="I640" s="318"/>
      <c r="J640" s="318"/>
      <c r="K640" s="318"/>
      <c r="L640" s="318"/>
      <c r="M640" s="318"/>
      <c r="N640" s="318"/>
      <c r="O640" s="318"/>
      <c r="P640" s="318"/>
      <c r="Q640" s="318"/>
      <c r="R640" s="318"/>
      <c r="S640" s="318"/>
      <c r="T640" s="318"/>
      <c r="U640" s="318"/>
      <c r="V640" s="318"/>
      <c r="W640" s="318"/>
      <c r="X640" s="318"/>
      <c r="Y640" s="318"/>
      <c r="Z640" s="318"/>
    </row>
    <row r="641" ht="15.0" hidden="1" customHeight="1" outlineLevel="2">
      <c r="A641" s="370" t="s">
        <v>4117</v>
      </c>
      <c r="D641" s="370" t="s">
        <v>4117</v>
      </c>
      <c r="E641" s="371" t="s">
        <v>4118</v>
      </c>
      <c r="H641" s="318"/>
      <c r="I641" s="318"/>
      <c r="J641" s="318"/>
      <c r="K641" s="318"/>
      <c r="L641" s="318"/>
      <c r="M641" s="318"/>
      <c r="N641" s="318"/>
      <c r="O641" s="318"/>
      <c r="P641" s="318"/>
      <c r="Q641" s="318"/>
      <c r="R641" s="318"/>
      <c r="S641" s="318"/>
      <c r="T641" s="318"/>
      <c r="U641" s="318"/>
      <c r="V641" s="318"/>
      <c r="W641" s="318"/>
      <c r="X641" s="318"/>
      <c r="Y641" s="318"/>
      <c r="Z641" s="318"/>
    </row>
    <row r="642" ht="15.0" hidden="1" customHeight="1" outlineLevel="2">
      <c r="A642" s="370" t="s">
        <v>4119</v>
      </c>
      <c r="E642" s="370" t="s">
        <v>4119</v>
      </c>
      <c r="F642" s="371" t="s">
        <v>4120</v>
      </c>
      <c r="H642" s="318"/>
      <c r="I642" s="318"/>
      <c r="J642" s="318"/>
      <c r="K642" s="318"/>
      <c r="L642" s="318"/>
      <c r="M642" s="318"/>
      <c r="N642" s="318"/>
      <c r="O642" s="318"/>
      <c r="P642" s="318"/>
      <c r="Q642" s="318"/>
      <c r="R642" s="318"/>
      <c r="S642" s="318"/>
      <c r="T642" s="318"/>
      <c r="U642" s="318"/>
      <c r="V642" s="318"/>
      <c r="W642" s="318"/>
      <c r="X642" s="318"/>
      <c r="Y642" s="318"/>
      <c r="Z642" s="318"/>
    </row>
    <row r="643" ht="15.0" hidden="1" customHeight="1" outlineLevel="2">
      <c r="A643" s="370" t="s">
        <v>4121</v>
      </c>
      <c r="E643" s="370" t="s">
        <v>4121</v>
      </c>
      <c r="F643" s="371" t="s">
        <v>4122</v>
      </c>
      <c r="H643" s="318"/>
      <c r="I643" s="318"/>
      <c r="J643" s="318"/>
      <c r="K643" s="318"/>
      <c r="L643" s="318"/>
      <c r="M643" s="318"/>
      <c r="N643" s="318"/>
      <c r="O643" s="318"/>
      <c r="P643" s="318"/>
      <c r="Q643" s="318"/>
      <c r="R643" s="318"/>
      <c r="S643" s="318"/>
      <c r="T643" s="318"/>
      <c r="U643" s="318"/>
      <c r="V643" s="318"/>
      <c r="W643" s="318"/>
      <c r="X643" s="318"/>
      <c r="Y643" s="318"/>
      <c r="Z643" s="318"/>
    </row>
    <row r="644" ht="15.0" hidden="1" customHeight="1" outlineLevel="2">
      <c r="A644" s="370" t="s">
        <v>4123</v>
      </c>
      <c r="D644" s="370" t="s">
        <v>4123</v>
      </c>
      <c r="E644" s="371" t="s">
        <v>4124</v>
      </c>
      <c r="H644" s="318"/>
      <c r="I644" s="318"/>
      <c r="J644" s="318"/>
      <c r="K644" s="318"/>
      <c r="L644" s="318"/>
      <c r="M644" s="318"/>
      <c r="N644" s="318"/>
      <c r="O644" s="318"/>
      <c r="P644" s="318"/>
      <c r="Q644" s="318"/>
      <c r="R644" s="318"/>
      <c r="S644" s="318"/>
      <c r="T644" s="318"/>
      <c r="U644" s="318"/>
      <c r="V644" s="318"/>
      <c r="W644" s="318"/>
      <c r="X644" s="318"/>
      <c r="Y644" s="318"/>
      <c r="Z644" s="318"/>
    </row>
    <row r="645" ht="15.0" hidden="1" customHeight="1" outlineLevel="2">
      <c r="A645" s="370" t="s">
        <v>4125</v>
      </c>
      <c r="E645" s="370" t="s">
        <v>4125</v>
      </c>
      <c r="F645" s="371" t="s">
        <v>4126</v>
      </c>
      <c r="G645" s="371"/>
      <c r="H645" s="318"/>
      <c r="I645" s="318"/>
      <c r="J645" s="318"/>
      <c r="K645" s="318"/>
      <c r="L645" s="318"/>
      <c r="M645" s="318"/>
      <c r="N645" s="318"/>
      <c r="O645" s="318"/>
      <c r="P645" s="318"/>
      <c r="Q645" s="318"/>
      <c r="R645" s="318"/>
      <c r="S645" s="318"/>
      <c r="T645" s="318"/>
      <c r="U645" s="318"/>
      <c r="V645" s="318"/>
      <c r="W645" s="318"/>
      <c r="X645" s="318"/>
      <c r="Y645" s="318"/>
      <c r="Z645" s="318"/>
    </row>
    <row r="646" ht="15.0" hidden="1" customHeight="1" outlineLevel="2">
      <c r="A646" s="370" t="s">
        <v>4127</v>
      </c>
      <c r="E646" s="370" t="s">
        <v>4127</v>
      </c>
      <c r="F646" s="371" t="s">
        <v>4128</v>
      </c>
      <c r="G646" s="371"/>
      <c r="H646" s="318"/>
      <c r="I646" s="318"/>
      <c r="J646" s="318"/>
      <c r="K646" s="318"/>
      <c r="L646" s="318"/>
      <c r="M646" s="318"/>
      <c r="N646" s="318"/>
      <c r="O646" s="318"/>
      <c r="P646" s="318"/>
      <c r="Q646" s="318"/>
      <c r="R646" s="318"/>
      <c r="S646" s="318"/>
      <c r="T646" s="318"/>
      <c r="U646" s="318"/>
      <c r="V646" s="318"/>
      <c r="W646" s="318"/>
      <c r="X646" s="318"/>
      <c r="Y646" s="318"/>
      <c r="Z646" s="318"/>
    </row>
    <row r="647" ht="15.0" hidden="1" customHeight="1" outlineLevel="2">
      <c r="A647" s="370" t="s">
        <v>4129</v>
      </c>
      <c r="D647" s="370" t="s">
        <v>4129</v>
      </c>
      <c r="E647" s="371" t="s">
        <v>4130</v>
      </c>
      <c r="H647" s="318"/>
      <c r="I647" s="318"/>
      <c r="J647" s="318"/>
      <c r="K647" s="318"/>
      <c r="L647" s="318"/>
      <c r="M647" s="318"/>
      <c r="N647" s="318"/>
      <c r="O647" s="318"/>
      <c r="P647" s="318"/>
      <c r="Q647" s="318"/>
      <c r="R647" s="318"/>
      <c r="S647" s="318"/>
      <c r="T647" s="318"/>
      <c r="U647" s="318"/>
      <c r="V647" s="318"/>
      <c r="W647" s="318"/>
      <c r="X647" s="318"/>
      <c r="Y647" s="318"/>
      <c r="Z647" s="318"/>
    </row>
    <row r="648" ht="15.0" hidden="1" customHeight="1" outlineLevel="2">
      <c r="A648" s="370" t="s">
        <v>4131</v>
      </c>
      <c r="E648" s="370" t="s">
        <v>4131</v>
      </c>
      <c r="F648" s="371" t="s">
        <v>4132</v>
      </c>
      <c r="G648" s="371"/>
      <c r="H648" s="318"/>
      <c r="I648" s="318"/>
      <c r="J648" s="318"/>
      <c r="K648" s="318"/>
      <c r="L648" s="318"/>
      <c r="M648" s="318"/>
      <c r="N648" s="318"/>
      <c r="O648" s="318"/>
      <c r="P648" s="318"/>
      <c r="Q648" s="318"/>
      <c r="R648" s="318"/>
      <c r="S648" s="318"/>
      <c r="T648" s="318"/>
      <c r="U648" s="318"/>
      <c r="V648" s="318"/>
      <c r="W648" s="318"/>
      <c r="X648" s="318"/>
      <c r="Y648" s="318"/>
      <c r="Z648" s="318"/>
    </row>
    <row r="649" ht="15.0" hidden="1" customHeight="1" outlineLevel="2">
      <c r="A649" s="370" t="s">
        <v>4133</v>
      </c>
      <c r="E649" s="370" t="s">
        <v>4133</v>
      </c>
      <c r="F649" s="371" t="s">
        <v>4134</v>
      </c>
      <c r="G649" s="371"/>
      <c r="H649" s="318"/>
      <c r="I649" s="318"/>
      <c r="J649" s="318"/>
      <c r="K649" s="318"/>
      <c r="L649" s="318"/>
      <c r="M649" s="318"/>
      <c r="N649" s="318"/>
      <c r="O649" s="318"/>
      <c r="P649" s="318"/>
      <c r="Q649" s="318"/>
      <c r="R649" s="318"/>
      <c r="S649" s="318"/>
      <c r="T649" s="318"/>
      <c r="U649" s="318"/>
      <c r="V649" s="318"/>
      <c r="W649" s="318"/>
      <c r="X649" s="318"/>
      <c r="Y649" s="318"/>
      <c r="Z649" s="318"/>
    </row>
    <row r="650" ht="15.0" hidden="1" customHeight="1" outlineLevel="2">
      <c r="A650" s="370" t="s">
        <v>4135</v>
      </c>
      <c r="E650" s="370" t="s">
        <v>4135</v>
      </c>
      <c r="F650" s="371" t="s">
        <v>4136</v>
      </c>
      <c r="G650" s="371"/>
      <c r="H650" s="318"/>
      <c r="I650" s="318"/>
      <c r="J650" s="318"/>
      <c r="K650" s="318"/>
      <c r="L650" s="318"/>
      <c r="M650" s="318"/>
      <c r="N650" s="318"/>
      <c r="O650" s="318"/>
      <c r="P650" s="318"/>
      <c r="Q650" s="318"/>
      <c r="R650" s="318"/>
      <c r="S650" s="318"/>
      <c r="T650" s="318"/>
      <c r="U650" s="318"/>
      <c r="V650" s="318"/>
      <c r="W650" s="318"/>
      <c r="X650" s="318"/>
      <c r="Y650" s="318"/>
      <c r="Z650" s="318"/>
    </row>
    <row r="651" ht="15.0" hidden="1" customHeight="1" outlineLevel="2">
      <c r="A651" s="370" t="s">
        <v>4137</v>
      </c>
      <c r="E651" s="370" t="s">
        <v>4137</v>
      </c>
      <c r="F651" s="371" t="s">
        <v>4138</v>
      </c>
      <c r="G651" s="371"/>
      <c r="H651" s="318"/>
      <c r="I651" s="318"/>
      <c r="J651" s="318"/>
      <c r="K651" s="318"/>
      <c r="L651" s="318"/>
      <c r="M651" s="318"/>
      <c r="N651" s="318"/>
      <c r="O651" s="318"/>
      <c r="P651" s="318"/>
      <c r="Q651" s="318"/>
      <c r="R651" s="318"/>
      <c r="S651" s="318"/>
      <c r="T651" s="318"/>
      <c r="U651" s="318"/>
      <c r="V651" s="318"/>
      <c r="W651" s="318"/>
      <c r="X651" s="318"/>
      <c r="Y651" s="318"/>
      <c r="Z651" s="318"/>
    </row>
    <row r="652" ht="15.0" hidden="1" customHeight="1" outlineLevel="2">
      <c r="A652" s="370" t="s">
        <v>4139</v>
      </c>
      <c r="E652" s="370" t="s">
        <v>4139</v>
      </c>
      <c r="F652" s="371" t="s">
        <v>4140</v>
      </c>
      <c r="G652" s="371"/>
      <c r="H652" s="318"/>
      <c r="I652" s="318"/>
      <c r="J652" s="318"/>
      <c r="K652" s="318"/>
      <c r="L652" s="318"/>
      <c r="M652" s="318"/>
      <c r="N652" s="318"/>
      <c r="O652" s="318"/>
      <c r="P652" s="318"/>
      <c r="Q652" s="318"/>
      <c r="R652" s="318"/>
      <c r="S652" s="318"/>
      <c r="T652" s="318"/>
      <c r="U652" s="318"/>
      <c r="V652" s="318"/>
      <c r="W652" s="318"/>
      <c r="X652" s="318"/>
      <c r="Y652" s="318"/>
      <c r="Z652" s="318"/>
    </row>
    <row r="653" ht="15.0" hidden="1" customHeight="1" outlineLevel="2">
      <c r="A653" s="370" t="s">
        <v>4141</v>
      </c>
      <c r="E653" s="370" t="s">
        <v>4141</v>
      </c>
      <c r="F653" s="371" t="s">
        <v>4142</v>
      </c>
      <c r="G653" s="371"/>
      <c r="H653" s="318"/>
      <c r="I653" s="318"/>
      <c r="J653" s="318"/>
      <c r="K653" s="318"/>
      <c r="L653" s="318"/>
      <c r="M653" s="318"/>
      <c r="N653" s="318"/>
      <c r="O653" s="318"/>
      <c r="P653" s="318"/>
      <c r="Q653" s="318"/>
      <c r="R653" s="318"/>
      <c r="S653" s="318"/>
      <c r="T653" s="318"/>
      <c r="U653" s="318"/>
      <c r="V653" s="318"/>
      <c r="W653" s="318"/>
      <c r="X653" s="318"/>
      <c r="Y653" s="318"/>
      <c r="Z653" s="318"/>
    </row>
    <row r="654" ht="15.0" hidden="1" customHeight="1" outlineLevel="2">
      <c r="A654" s="370" t="s">
        <v>4143</v>
      </c>
      <c r="E654" s="370" t="s">
        <v>4143</v>
      </c>
      <c r="F654" s="371" t="s">
        <v>4144</v>
      </c>
      <c r="G654" s="371"/>
      <c r="H654" s="318"/>
      <c r="I654" s="318"/>
      <c r="J654" s="318"/>
      <c r="K654" s="318"/>
      <c r="L654" s="318"/>
      <c r="M654" s="318"/>
      <c r="N654" s="318"/>
      <c r="O654" s="318"/>
      <c r="P654" s="318"/>
      <c r="Q654" s="318"/>
      <c r="R654" s="318"/>
      <c r="S654" s="318"/>
      <c r="T654" s="318"/>
      <c r="U654" s="318"/>
      <c r="V654" s="318"/>
      <c r="W654" s="318"/>
      <c r="X654" s="318"/>
      <c r="Y654" s="318"/>
      <c r="Z654" s="318"/>
    </row>
    <row r="655" ht="15.0" hidden="1" customHeight="1" outlineLevel="2">
      <c r="A655" s="370" t="s">
        <v>4145</v>
      </c>
      <c r="E655" s="370" t="s">
        <v>4145</v>
      </c>
      <c r="F655" s="371" t="s">
        <v>4146</v>
      </c>
      <c r="G655" s="371"/>
      <c r="H655" s="318"/>
      <c r="I655" s="318"/>
      <c r="J655" s="318"/>
      <c r="K655" s="318"/>
      <c r="L655" s="318"/>
      <c r="M655" s="318"/>
      <c r="N655" s="318"/>
      <c r="O655" s="318"/>
      <c r="P655" s="318"/>
      <c r="Q655" s="318"/>
      <c r="R655" s="318"/>
      <c r="S655" s="318"/>
      <c r="T655" s="318"/>
      <c r="U655" s="318"/>
      <c r="V655" s="318"/>
      <c r="W655" s="318"/>
      <c r="X655" s="318"/>
      <c r="Y655" s="318"/>
      <c r="Z655" s="318"/>
    </row>
    <row r="656" ht="15.0" hidden="1" customHeight="1" outlineLevel="2">
      <c r="A656" s="370" t="s">
        <v>4147</v>
      </c>
      <c r="D656" s="370" t="s">
        <v>4147</v>
      </c>
      <c r="E656" s="371" t="s">
        <v>4148</v>
      </c>
      <c r="G656" s="371"/>
      <c r="H656" s="318"/>
      <c r="I656" s="318"/>
      <c r="J656" s="318"/>
      <c r="K656" s="318"/>
      <c r="L656" s="318"/>
      <c r="M656" s="318"/>
      <c r="N656" s="318"/>
      <c r="O656" s="318"/>
      <c r="P656" s="318"/>
      <c r="Q656" s="318"/>
      <c r="R656" s="318"/>
      <c r="S656" s="318"/>
      <c r="T656" s="318"/>
      <c r="U656" s="318"/>
      <c r="V656" s="318"/>
      <c r="W656" s="318"/>
      <c r="X656" s="318"/>
      <c r="Y656" s="318"/>
      <c r="Z656" s="318"/>
    </row>
    <row r="657" ht="15.0" hidden="1" customHeight="1" outlineLevel="2">
      <c r="A657" s="370" t="s">
        <v>4149</v>
      </c>
      <c r="E657" s="370" t="s">
        <v>4149</v>
      </c>
      <c r="F657" s="371" t="s">
        <v>4150</v>
      </c>
      <c r="G657" s="371"/>
      <c r="H657" s="318"/>
      <c r="I657" s="318"/>
      <c r="J657" s="318"/>
      <c r="K657" s="318"/>
      <c r="L657" s="318"/>
      <c r="M657" s="318"/>
      <c r="N657" s="318"/>
      <c r="O657" s="318"/>
      <c r="P657" s="318"/>
      <c r="Q657" s="318"/>
      <c r="R657" s="318"/>
      <c r="S657" s="318"/>
      <c r="T657" s="318"/>
      <c r="U657" s="318"/>
      <c r="V657" s="318"/>
      <c r="W657" s="318"/>
      <c r="X657" s="318"/>
      <c r="Y657" s="318"/>
      <c r="Z657" s="318"/>
    </row>
    <row r="658" ht="15.0" hidden="1" customHeight="1" outlineLevel="2">
      <c r="A658" s="370" t="s">
        <v>4151</v>
      </c>
      <c r="E658" s="370" t="s">
        <v>4151</v>
      </c>
      <c r="F658" s="371" t="s">
        <v>4152</v>
      </c>
      <c r="G658" s="371"/>
      <c r="H658" s="318"/>
      <c r="I658" s="318"/>
      <c r="J658" s="318"/>
      <c r="K658" s="318"/>
      <c r="L658" s="318"/>
      <c r="M658" s="318"/>
      <c r="N658" s="318"/>
      <c r="O658" s="318"/>
      <c r="P658" s="318"/>
      <c r="Q658" s="318"/>
      <c r="R658" s="318"/>
      <c r="S658" s="318"/>
      <c r="T658" s="318"/>
      <c r="U658" s="318"/>
      <c r="V658" s="318"/>
      <c r="W658" s="318"/>
      <c r="X658" s="318"/>
      <c r="Y658" s="318"/>
      <c r="Z658" s="318"/>
    </row>
    <row r="659" ht="15.0" hidden="1" customHeight="1" outlineLevel="2">
      <c r="A659" s="370" t="s">
        <v>4153</v>
      </c>
      <c r="E659" s="370" t="s">
        <v>4153</v>
      </c>
      <c r="F659" s="371" t="s">
        <v>4154</v>
      </c>
      <c r="G659" s="371"/>
      <c r="H659" s="318"/>
      <c r="I659" s="318"/>
      <c r="J659" s="318"/>
      <c r="K659" s="318"/>
      <c r="L659" s="318"/>
      <c r="M659" s="318"/>
      <c r="N659" s="318"/>
      <c r="O659" s="318"/>
      <c r="P659" s="318"/>
      <c r="Q659" s="318"/>
      <c r="R659" s="318"/>
      <c r="S659" s="318"/>
      <c r="T659" s="318"/>
      <c r="U659" s="318"/>
      <c r="V659" s="318"/>
      <c r="W659" s="318"/>
      <c r="X659" s="318"/>
      <c r="Y659" s="318"/>
      <c r="Z659" s="318"/>
    </row>
    <row r="660" ht="12.75" hidden="1" customHeight="1" outlineLevel="2">
      <c r="A660" s="370" t="s">
        <v>4155</v>
      </c>
      <c r="E660" s="370" t="s">
        <v>4155</v>
      </c>
      <c r="F660" s="371" t="s">
        <v>4156</v>
      </c>
      <c r="G660" s="371"/>
      <c r="H660" s="318"/>
      <c r="I660" s="318"/>
      <c r="J660" s="318"/>
      <c r="K660" s="318"/>
      <c r="L660" s="318"/>
      <c r="M660" s="318"/>
      <c r="N660" s="318"/>
      <c r="O660" s="318"/>
      <c r="P660" s="318"/>
      <c r="Q660" s="318"/>
      <c r="R660" s="318"/>
      <c r="S660" s="318"/>
      <c r="T660" s="318"/>
      <c r="U660" s="318"/>
      <c r="V660" s="318"/>
      <c r="W660" s="318"/>
      <c r="X660" s="318"/>
      <c r="Y660" s="318"/>
      <c r="Z660" s="318"/>
    </row>
    <row r="661" ht="15.0" hidden="1" customHeight="1" outlineLevel="2">
      <c r="A661" s="370" t="s">
        <v>4157</v>
      </c>
      <c r="D661" s="370" t="s">
        <v>4157</v>
      </c>
      <c r="E661" s="371" t="s">
        <v>4158</v>
      </c>
      <c r="H661" s="318"/>
      <c r="I661" s="318"/>
      <c r="J661" s="318"/>
      <c r="K661" s="318"/>
      <c r="L661" s="318"/>
      <c r="M661" s="318"/>
      <c r="N661" s="318"/>
      <c r="O661" s="318"/>
      <c r="P661" s="318"/>
      <c r="Q661" s="318"/>
      <c r="R661" s="318"/>
      <c r="S661" s="318"/>
      <c r="T661" s="318"/>
      <c r="U661" s="318"/>
      <c r="V661" s="318"/>
      <c r="W661" s="318"/>
      <c r="X661" s="318"/>
      <c r="Y661" s="318"/>
      <c r="Z661" s="318"/>
    </row>
    <row r="662" ht="15.0" hidden="1" customHeight="1" outlineLevel="2">
      <c r="A662" s="370" t="s">
        <v>4159</v>
      </c>
      <c r="E662" s="370" t="s">
        <v>4159</v>
      </c>
      <c r="F662" s="371" t="s">
        <v>4160</v>
      </c>
      <c r="G662" s="371"/>
      <c r="H662" s="318"/>
      <c r="I662" s="318"/>
      <c r="J662" s="318"/>
      <c r="K662" s="318"/>
      <c r="L662" s="318"/>
      <c r="M662" s="318"/>
      <c r="N662" s="318"/>
      <c r="O662" s="318"/>
      <c r="P662" s="318"/>
      <c r="Q662" s="318"/>
      <c r="R662" s="318"/>
      <c r="S662" s="318"/>
      <c r="T662" s="318"/>
      <c r="U662" s="318"/>
      <c r="V662" s="318"/>
      <c r="W662" s="318"/>
      <c r="X662" s="318"/>
      <c r="Y662" s="318"/>
      <c r="Z662" s="318"/>
    </row>
    <row r="663" ht="15.0" hidden="1" customHeight="1" outlineLevel="2">
      <c r="A663" s="370" t="s">
        <v>4161</v>
      </c>
      <c r="E663" s="370" t="s">
        <v>4161</v>
      </c>
      <c r="F663" s="371" t="s">
        <v>4162</v>
      </c>
      <c r="G663" s="371"/>
      <c r="H663" s="318"/>
      <c r="I663" s="318"/>
      <c r="J663" s="318"/>
      <c r="K663" s="318"/>
      <c r="L663" s="318"/>
      <c r="M663" s="318"/>
      <c r="N663" s="318"/>
      <c r="O663" s="318"/>
      <c r="P663" s="318"/>
      <c r="Q663" s="318"/>
      <c r="R663" s="318"/>
      <c r="S663" s="318"/>
      <c r="T663" s="318"/>
      <c r="U663" s="318"/>
      <c r="V663" s="318"/>
      <c r="W663" s="318"/>
      <c r="X663" s="318"/>
      <c r="Y663" s="318"/>
      <c r="Z663" s="318"/>
    </row>
    <row r="664" ht="15.0" hidden="1" customHeight="1" outlineLevel="2">
      <c r="A664" s="370" t="s">
        <v>4163</v>
      </c>
      <c r="E664" s="370" t="s">
        <v>4163</v>
      </c>
      <c r="F664" s="371" t="s">
        <v>4164</v>
      </c>
      <c r="G664" s="371"/>
      <c r="H664" s="318"/>
      <c r="I664" s="318"/>
      <c r="J664" s="318"/>
      <c r="K664" s="318"/>
      <c r="L664" s="318"/>
      <c r="M664" s="318"/>
      <c r="N664" s="318"/>
      <c r="O664" s="318"/>
      <c r="P664" s="318"/>
      <c r="Q664" s="318"/>
      <c r="R664" s="318"/>
      <c r="S664" s="318"/>
      <c r="T664" s="318"/>
      <c r="U664" s="318"/>
      <c r="V664" s="318"/>
      <c r="W664" s="318"/>
      <c r="X664" s="318"/>
      <c r="Y664" s="318"/>
      <c r="Z664" s="318"/>
    </row>
    <row r="665" ht="15.0" hidden="1" customHeight="1" outlineLevel="2">
      <c r="A665" s="370" t="s">
        <v>4165</v>
      </c>
      <c r="E665" s="370" t="s">
        <v>4165</v>
      </c>
      <c r="F665" s="371" t="s">
        <v>4166</v>
      </c>
      <c r="G665" s="371"/>
      <c r="H665" s="318"/>
      <c r="I665" s="318"/>
      <c r="J665" s="318"/>
      <c r="K665" s="318"/>
      <c r="L665" s="318"/>
      <c r="M665" s="318"/>
      <c r="N665" s="318"/>
      <c r="O665" s="318"/>
      <c r="P665" s="318"/>
      <c r="Q665" s="318"/>
      <c r="R665" s="318"/>
      <c r="S665" s="318"/>
      <c r="T665" s="318"/>
      <c r="U665" s="318"/>
      <c r="V665" s="318"/>
      <c r="W665" s="318"/>
      <c r="X665" s="318"/>
      <c r="Y665" s="318"/>
      <c r="Z665" s="318"/>
    </row>
    <row r="666" ht="15.0" hidden="1" customHeight="1" outlineLevel="2">
      <c r="A666" s="370" t="s">
        <v>4167</v>
      </c>
      <c r="E666" s="370" t="s">
        <v>4167</v>
      </c>
      <c r="F666" s="371" t="s">
        <v>4168</v>
      </c>
      <c r="G666" s="371"/>
      <c r="H666" s="318"/>
      <c r="I666" s="318"/>
      <c r="J666" s="318"/>
      <c r="K666" s="318"/>
      <c r="L666" s="318"/>
      <c r="M666" s="318"/>
      <c r="N666" s="318"/>
      <c r="O666" s="318"/>
      <c r="P666" s="318"/>
      <c r="Q666" s="318"/>
      <c r="R666" s="318"/>
      <c r="S666" s="318"/>
      <c r="T666" s="318"/>
      <c r="U666" s="318"/>
      <c r="V666" s="318"/>
      <c r="W666" s="318"/>
      <c r="X666" s="318"/>
      <c r="Y666" s="318"/>
      <c r="Z666" s="318"/>
    </row>
    <row r="667" ht="15.0" hidden="1" customHeight="1" outlineLevel="2">
      <c r="A667" s="370" t="s">
        <v>4169</v>
      </c>
      <c r="E667" s="370" t="s">
        <v>4169</v>
      </c>
      <c r="F667" s="371" t="s">
        <v>4170</v>
      </c>
      <c r="G667" s="371"/>
      <c r="H667" s="318"/>
      <c r="I667" s="318"/>
      <c r="J667" s="318"/>
      <c r="K667" s="318"/>
      <c r="L667" s="318"/>
      <c r="M667" s="318"/>
      <c r="N667" s="318"/>
      <c r="O667" s="318"/>
      <c r="P667" s="318"/>
      <c r="Q667" s="318"/>
      <c r="R667" s="318"/>
      <c r="S667" s="318"/>
      <c r="T667" s="318"/>
      <c r="U667" s="318"/>
      <c r="V667" s="318"/>
      <c r="W667" s="318"/>
      <c r="X667" s="318"/>
      <c r="Y667" s="318"/>
      <c r="Z667" s="318"/>
    </row>
    <row r="668" ht="15.0" hidden="1" customHeight="1" outlineLevel="2">
      <c r="A668" s="370" t="s">
        <v>4171</v>
      </c>
      <c r="E668" s="370" t="s">
        <v>4171</v>
      </c>
      <c r="F668" s="371" t="s">
        <v>4172</v>
      </c>
      <c r="G668" s="371"/>
      <c r="H668" s="318"/>
      <c r="I668" s="318"/>
      <c r="J668" s="318"/>
      <c r="K668" s="318"/>
      <c r="L668" s="318"/>
      <c r="M668" s="318"/>
      <c r="N668" s="318"/>
      <c r="O668" s="318"/>
      <c r="P668" s="318"/>
      <c r="Q668" s="318"/>
      <c r="R668" s="318"/>
      <c r="S668" s="318"/>
      <c r="T668" s="318"/>
      <c r="U668" s="318"/>
      <c r="V668" s="318"/>
      <c r="W668" s="318"/>
      <c r="X668" s="318"/>
      <c r="Y668" s="318"/>
      <c r="Z668" s="318"/>
    </row>
    <row r="669" ht="15.0" hidden="1" customHeight="1" outlineLevel="2">
      <c r="A669" s="370" t="s">
        <v>4173</v>
      </c>
      <c r="E669" s="370" t="s">
        <v>4173</v>
      </c>
      <c r="F669" s="371" t="s">
        <v>4174</v>
      </c>
      <c r="G669" s="371"/>
      <c r="H669" s="318"/>
      <c r="I669" s="318"/>
      <c r="J669" s="318"/>
      <c r="K669" s="318"/>
      <c r="L669" s="318"/>
      <c r="M669" s="318"/>
      <c r="N669" s="318"/>
      <c r="O669" s="318"/>
      <c r="P669" s="318"/>
      <c r="Q669" s="318"/>
      <c r="R669" s="318"/>
      <c r="S669" s="318"/>
      <c r="T669" s="318"/>
      <c r="U669" s="318"/>
      <c r="V669" s="318"/>
      <c r="W669" s="318"/>
      <c r="X669" s="318"/>
      <c r="Y669" s="318"/>
      <c r="Z669" s="318"/>
    </row>
    <row r="670" ht="15.0" hidden="1" customHeight="1" outlineLevel="2">
      <c r="A670" s="370" t="s">
        <v>4175</v>
      </c>
      <c r="E670" s="370" t="s">
        <v>4175</v>
      </c>
      <c r="F670" s="371" t="s">
        <v>4176</v>
      </c>
      <c r="G670" s="371"/>
      <c r="H670" s="318"/>
      <c r="I670" s="318"/>
      <c r="J670" s="318"/>
      <c r="K670" s="318"/>
      <c r="L670" s="318"/>
      <c r="M670" s="318"/>
      <c r="N670" s="318"/>
      <c r="O670" s="318"/>
      <c r="P670" s="318"/>
      <c r="Q670" s="318"/>
      <c r="R670" s="318"/>
      <c r="S670" s="318"/>
      <c r="T670" s="318"/>
      <c r="U670" s="318"/>
      <c r="V670" s="318"/>
      <c r="W670" s="318"/>
      <c r="X670" s="318"/>
      <c r="Y670" s="318"/>
      <c r="Z670" s="318"/>
    </row>
    <row r="671" ht="15.0" hidden="1" customHeight="1" outlineLevel="2">
      <c r="A671" s="370" t="s">
        <v>4177</v>
      </c>
      <c r="E671" s="370" t="s">
        <v>4177</v>
      </c>
      <c r="F671" s="371" t="s">
        <v>4178</v>
      </c>
      <c r="G671" s="371"/>
      <c r="H671" s="318"/>
      <c r="I671" s="318"/>
      <c r="J671" s="318"/>
      <c r="K671" s="318"/>
      <c r="L671" s="318"/>
      <c r="M671" s="318"/>
      <c r="N671" s="318"/>
      <c r="O671" s="318"/>
      <c r="P671" s="318"/>
      <c r="Q671" s="318"/>
      <c r="R671" s="318"/>
      <c r="S671" s="318"/>
      <c r="T671" s="318"/>
      <c r="U671" s="318"/>
      <c r="V671" s="318"/>
      <c r="W671" s="318"/>
      <c r="X671" s="318"/>
      <c r="Y671" s="318"/>
      <c r="Z671" s="318"/>
    </row>
    <row r="672" ht="15.0" hidden="1" customHeight="1" outlineLevel="2">
      <c r="A672" s="370" t="s">
        <v>4179</v>
      </c>
      <c r="E672" s="370" t="s">
        <v>4179</v>
      </c>
      <c r="F672" s="371" t="s">
        <v>4180</v>
      </c>
      <c r="G672" s="371"/>
      <c r="H672" s="318"/>
      <c r="I672" s="318"/>
      <c r="J672" s="318"/>
      <c r="K672" s="318"/>
      <c r="L672" s="318"/>
      <c r="M672" s="318"/>
      <c r="N672" s="318"/>
      <c r="O672" s="318"/>
      <c r="P672" s="318"/>
      <c r="Q672" s="318"/>
      <c r="R672" s="318"/>
      <c r="S672" s="318"/>
      <c r="T672" s="318"/>
      <c r="U672" s="318"/>
      <c r="V672" s="318"/>
      <c r="W672" s="318"/>
      <c r="X672" s="318"/>
      <c r="Y672" s="318"/>
      <c r="Z672" s="318"/>
    </row>
    <row r="673" ht="15.0" hidden="1" customHeight="1" outlineLevel="2">
      <c r="A673" s="370" t="s">
        <v>4181</v>
      </c>
      <c r="E673" s="370" t="s">
        <v>4181</v>
      </c>
      <c r="F673" s="371" t="s">
        <v>4182</v>
      </c>
      <c r="G673" s="371"/>
      <c r="H673" s="318"/>
      <c r="I673" s="318"/>
      <c r="J673" s="318"/>
      <c r="K673" s="318"/>
      <c r="L673" s="318"/>
      <c r="M673" s="318"/>
      <c r="N673" s="318"/>
      <c r="O673" s="318"/>
      <c r="P673" s="318"/>
      <c r="Q673" s="318"/>
      <c r="R673" s="318"/>
      <c r="S673" s="318"/>
      <c r="T673" s="318"/>
      <c r="U673" s="318"/>
      <c r="V673" s="318"/>
      <c r="W673" s="318"/>
      <c r="X673" s="318"/>
      <c r="Y673" s="318"/>
      <c r="Z673" s="318"/>
    </row>
    <row r="674" ht="15.0" hidden="1" customHeight="1" outlineLevel="2">
      <c r="A674" s="370" t="s">
        <v>4183</v>
      </c>
      <c r="E674" s="370" t="s">
        <v>4183</v>
      </c>
      <c r="F674" s="371" t="s">
        <v>4184</v>
      </c>
      <c r="G674" s="371"/>
      <c r="H674" s="318"/>
      <c r="I674" s="318"/>
      <c r="J674" s="318"/>
      <c r="K674" s="318"/>
      <c r="L674" s="318"/>
      <c r="M674" s="318"/>
      <c r="N674" s="318"/>
      <c r="O674" s="318"/>
      <c r="P674" s="318"/>
      <c r="Q674" s="318"/>
      <c r="R674" s="318"/>
      <c r="S674" s="318"/>
      <c r="T674" s="318"/>
      <c r="U674" s="318"/>
      <c r="V674" s="318"/>
      <c r="W674" s="318"/>
      <c r="X674" s="318"/>
      <c r="Y674" s="318"/>
      <c r="Z674" s="318"/>
    </row>
    <row r="675" ht="15.0" hidden="1" customHeight="1" outlineLevel="2">
      <c r="A675" s="370" t="s">
        <v>4185</v>
      </c>
      <c r="E675" s="370" t="s">
        <v>4185</v>
      </c>
      <c r="F675" s="371" t="s">
        <v>4186</v>
      </c>
      <c r="G675" s="371"/>
      <c r="H675" s="318"/>
      <c r="I675" s="318"/>
      <c r="J675" s="318"/>
      <c r="K675" s="318"/>
      <c r="L675" s="318"/>
      <c r="M675" s="318"/>
      <c r="N675" s="318"/>
      <c r="O675" s="318"/>
      <c r="P675" s="318"/>
      <c r="Q675" s="318"/>
      <c r="R675" s="318"/>
      <c r="S675" s="318"/>
      <c r="T675" s="318"/>
      <c r="U675" s="318"/>
      <c r="V675" s="318"/>
      <c r="W675" s="318"/>
      <c r="X675" s="318"/>
      <c r="Y675" s="318"/>
      <c r="Z675" s="318"/>
    </row>
    <row r="676" ht="15.0" hidden="1" customHeight="1" outlineLevel="2">
      <c r="A676" s="370" t="s">
        <v>4187</v>
      </c>
      <c r="E676" s="370" t="s">
        <v>4187</v>
      </c>
      <c r="F676" s="371" t="s">
        <v>4188</v>
      </c>
      <c r="G676" s="371"/>
      <c r="H676" s="318"/>
      <c r="I676" s="318"/>
      <c r="J676" s="318"/>
      <c r="K676" s="318"/>
      <c r="L676" s="318"/>
      <c r="M676" s="318"/>
      <c r="N676" s="318"/>
      <c r="O676" s="318"/>
      <c r="P676" s="318"/>
      <c r="Q676" s="318"/>
      <c r="R676" s="318"/>
      <c r="S676" s="318"/>
      <c r="T676" s="318"/>
      <c r="U676" s="318"/>
      <c r="V676" s="318"/>
      <c r="W676" s="318"/>
      <c r="X676" s="318"/>
      <c r="Y676" s="318"/>
      <c r="Z676" s="318"/>
    </row>
    <row r="677" ht="15.0" hidden="1" customHeight="1" outlineLevel="2">
      <c r="A677" s="370" t="s">
        <v>4189</v>
      </c>
      <c r="E677" s="370" t="s">
        <v>4189</v>
      </c>
      <c r="F677" s="371" t="s">
        <v>4190</v>
      </c>
      <c r="G677" s="371"/>
      <c r="H677" s="318"/>
      <c r="I677" s="318"/>
      <c r="J677" s="318"/>
      <c r="K677" s="318"/>
      <c r="L677" s="318"/>
      <c r="M677" s="318"/>
      <c r="N677" s="318"/>
      <c r="O677" s="318"/>
      <c r="P677" s="318"/>
      <c r="Q677" s="318"/>
      <c r="R677" s="318"/>
      <c r="S677" s="318"/>
      <c r="T677" s="318"/>
      <c r="U677" s="318"/>
      <c r="V677" s="318"/>
      <c r="W677" s="318"/>
      <c r="X677" s="318"/>
      <c r="Y677" s="318"/>
      <c r="Z677" s="318"/>
    </row>
    <row r="678" ht="15.0" hidden="1" customHeight="1" outlineLevel="2">
      <c r="A678" s="370" t="s">
        <v>4191</v>
      </c>
      <c r="E678" s="370" t="s">
        <v>4191</v>
      </c>
      <c r="F678" s="371" t="s">
        <v>4192</v>
      </c>
      <c r="G678" s="371"/>
      <c r="H678" s="318"/>
      <c r="I678" s="318"/>
      <c r="J678" s="318"/>
      <c r="K678" s="318"/>
      <c r="L678" s="318"/>
      <c r="M678" s="318"/>
      <c r="N678" s="318"/>
      <c r="O678" s="318"/>
      <c r="P678" s="318"/>
      <c r="Q678" s="318"/>
      <c r="R678" s="318"/>
      <c r="S678" s="318"/>
      <c r="T678" s="318"/>
      <c r="U678" s="318"/>
      <c r="V678" s="318"/>
      <c r="W678" s="318"/>
      <c r="X678" s="318"/>
      <c r="Y678" s="318"/>
      <c r="Z678" s="318"/>
    </row>
    <row r="679" ht="15.0" hidden="1" customHeight="1" outlineLevel="2">
      <c r="A679" s="370" t="s">
        <v>4193</v>
      </c>
      <c r="E679" s="370" t="s">
        <v>4193</v>
      </c>
      <c r="F679" s="371" t="s">
        <v>4194</v>
      </c>
      <c r="G679" s="371"/>
      <c r="H679" s="318"/>
      <c r="I679" s="318"/>
      <c r="J679" s="318"/>
      <c r="K679" s="318"/>
      <c r="L679" s="318"/>
      <c r="M679" s="318"/>
      <c r="N679" s="318"/>
      <c r="O679" s="318"/>
      <c r="P679" s="318"/>
      <c r="Q679" s="318"/>
      <c r="R679" s="318"/>
      <c r="S679" s="318"/>
      <c r="T679" s="318"/>
      <c r="U679" s="318"/>
      <c r="V679" s="318"/>
      <c r="W679" s="318"/>
      <c r="X679" s="318"/>
      <c r="Y679" s="318"/>
      <c r="Z679" s="318"/>
    </row>
    <row r="680" ht="15.0" hidden="1" customHeight="1" outlineLevel="2">
      <c r="A680" s="370" t="s">
        <v>4195</v>
      </c>
      <c r="E680" s="370" t="s">
        <v>4195</v>
      </c>
      <c r="F680" s="371" t="s">
        <v>4196</v>
      </c>
      <c r="G680" s="371"/>
      <c r="H680" s="318"/>
      <c r="I680" s="318"/>
      <c r="J680" s="318"/>
      <c r="K680" s="318"/>
      <c r="L680" s="318"/>
      <c r="M680" s="318"/>
      <c r="N680" s="318"/>
      <c r="O680" s="318"/>
      <c r="P680" s="318"/>
      <c r="Q680" s="318"/>
      <c r="R680" s="318"/>
      <c r="S680" s="318"/>
      <c r="T680" s="318"/>
      <c r="U680" s="318"/>
      <c r="V680" s="318"/>
      <c r="W680" s="318"/>
      <c r="X680" s="318"/>
      <c r="Y680" s="318"/>
      <c r="Z680" s="318"/>
    </row>
    <row r="681" ht="15.0" hidden="1" customHeight="1" outlineLevel="2">
      <c r="A681" s="370" t="s">
        <v>4197</v>
      </c>
      <c r="E681" s="370" t="s">
        <v>4197</v>
      </c>
      <c r="F681" s="371" t="s">
        <v>4198</v>
      </c>
      <c r="G681" s="371"/>
      <c r="H681" s="318"/>
      <c r="I681" s="318"/>
      <c r="J681" s="318"/>
      <c r="K681" s="318"/>
      <c r="L681" s="318"/>
      <c r="M681" s="318"/>
      <c r="N681" s="318"/>
      <c r="O681" s="318"/>
      <c r="P681" s="318"/>
      <c r="Q681" s="318"/>
      <c r="R681" s="318"/>
      <c r="S681" s="318"/>
      <c r="T681" s="318"/>
      <c r="U681" s="318"/>
      <c r="V681" s="318"/>
      <c r="W681" s="318"/>
      <c r="X681" s="318"/>
      <c r="Y681" s="318"/>
      <c r="Z681" s="318"/>
    </row>
    <row r="682" ht="15.0" hidden="1" customHeight="1" outlineLevel="2">
      <c r="A682" s="370" t="s">
        <v>4199</v>
      </c>
      <c r="E682" s="370" t="s">
        <v>4199</v>
      </c>
      <c r="F682" s="371" t="s">
        <v>4200</v>
      </c>
      <c r="G682" s="371"/>
      <c r="H682" s="318"/>
      <c r="I682" s="318"/>
      <c r="J682" s="318"/>
      <c r="K682" s="318"/>
      <c r="L682" s="318"/>
      <c r="M682" s="318"/>
      <c r="N682" s="318"/>
      <c r="O682" s="318"/>
      <c r="P682" s="318"/>
      <c r="Q682" s="318"/>
      <c r="R682" s="318"/>
      <c r="S682" s="318"/>
      <c r="T682" s="318"/>
      <c r="U682" s="318"/>
      <c r="V682" s="318"/>
      <c r="W682" s="318"/>
      <c r="X682" s="318"/>
      <c r="Y682" s="318"/>
      <c r="Z682" s="318"/>
    </row>
    <row r="683" ht="15.0" hidden="1" customHeight="1" outlineLevel="2">
      <c r="A683" s="370" t="s">
        <v>4201</v>
      </c>
      <c r="D683" s="370" t="s">
        <v>4201</v>
      </c>
      <c r="E683" s="371" t="s">
        <v>4202</v>
      </c>
      <c r="H683" s="318"/>
      <c r="I683" s="318"/>
      <c r="J683" s="318"/>
      <c r="K683" s="318"/>
      <c r="L683" s="318"/>
      <c r="M683" s="318"/>
      <c r="N683" s="318"/>
      <c r="O683" s="318"/>
      <c r="P683" s="318"/>
      <c r="Q683" s="318"/>
      <c r="R683" s="318"/>
      <c r="S683" s="318"/>
      <c r="T683" s="318"/>
      <c r="U683" s="318"/>
      <c r="V683" s="318"/>
      <c r="W683" s="318"/>
      <c r="X683" s="318"/>
      <c r="Y683" s="318"/>
      <c r="Z683" s="318"/>
    </row>
    <row r="684" ht="15.0" hidden="1" customHeight="1" outlineLevel="2">
      <c r="A684" s="370" t="s">
        <v>4203</v>
      </c>
      <c r="E684" s="370" t="s">
        <v>4203</v>
      </c>
      <c r="F684" s="371" t="s">
        <v>4204</v>
      </c>
      <c r="G684" s="371"/>
      <c r="H684" s="318"/>
      <c r="I684" s="318"/>
      <c r="J684" s="318"/>
      <c r="K684" s="318"/>
      <c r="L684" s="318"/>
      <c r="M684" s="318"/>
      <c r="N684" s="318"/>
      <c r="O684" s="318"/>
      <c r="P684" s="318"/>
      <c r="Q684" s="318"/>
      <c r="R684" s="318"/>
      <c r="S684" s="318"/>
      <c r="T684" s="318"/>
      <c r="U684" s="318"/>
      <c r="V684" s="318"/>
      <c r="W684" s="318"/>
      <c r="X684" s="318"/>
      <c r="Y684" s="318"/>
      <c r="Z684" s="318"/>
    </row>
    <row r="685" ht="15.0" hidden="1" customHeight="1" outlineLevel="2">
      <c r="A685" s="370" t="s">
        <v>4205</v>
      </c>
      <c r="E685" s="370" t="s">
        <v>4205</v>
      </c>
      <c r="F685" s="371" t="s">
        <v>4206</v>
      </c>
      <c r="G685" s="371"/>
      <c r="H685" s="318"/>
      <c r="I685" s="318"/>
      <c r="J685" s="318"/>
      <c r="K685" s="318"/>
      <c r="L685" s="318"/>
      <c r="M685" s="318"/>
      <c r="N685" s="318"/>
      <c r="O685" s="318"/>
      <c r="P685" s="318"/>
      <c r="Q685" s="318"/>
      <c r="R685" s="318"/>
      <c r="S685" s="318"/>
      <c r="T685" s="318"/>
      <c r="U685" s="318"/>
      <c r="V685" s="318"/>
      <c r="W685" s="318"/>
      <c r="X685" s="318"/>
      <c r="Y685" s="318"/>
      <c r="Z685" s="318"/>
    </row>
    <row r="686" ht="15.0" hidden="1" customHeight="1" outlineLevel="2">
      <c r="A686" s="370" t="s">
        <v>4207</v>
      </c>
      <c r="E686" s="370" t="s">
        <v>4207</v>
      </c>
      <c r="F686" s="371" t="s">
        <v>4208</v>
      </c>
      <c r="G686" s="371"/>
      <c r="H686" s="318"/>
      <c r="I686" s="318"/>
      <c r="J686" s="318"/>
      <c r="K686" s="318"/>
      <c r="L686" s="318"/>
      <c r="M686" s="318"/>
      <c r="N686" s="318"/>
      <c r="O686" s="318"/>
      <c r="P686" s="318"/>
      <c r="Q686" s="318"/>
      <c r="R686" s="318"/>
      <c r="S686" s="318"/>
      <c r="T686" s="318"/>
      <c r="U686" s="318"/>
      <c r="V686" s="318"/>
      <c r="W686" s="318"/>
      <c r="X686" s="318"/>
      <c r="Y686" s="318"/>
      <c r="Z686" s="318"/>
    </row>
    <row r="687" ht="15.0" hidden="1" customHeight="1" outlineLevel="2">
      <c r="A687" s="370" t="s">
        <v>4209</v>
      </c>
      <c r="E687" s="370" t="s">
        <v>4209</v>
      </c>
      <c r="F687" s="371" t="s">
        <v>4210</v>
      </c>
      <c r="G687" s="371"/>
      <c r="H687" s="318"/>
      <c r="I687" s="318"/>
      <c r="J687" s="318"/>
      <c r="K687" s="318"/>
      <c r="L687" s="318"/>
      <c r="M687" s="318"/>
      <c r="N687" s="318"/>
      <c r="O687" s="318"/>
      <c r="P687" s="318"/>
      <c r="Q687" s="318"/>
      <c r="R687" s="318"/>
      <c r="S687" s="318"/>
      <c r="T687" s="318"/>
      <c r="U687" s="318"/>
      <c r="V687" s="318"/>
      <c r="W687" s="318"/>
      <c r="X687" s="318"/>
      <c r="Y687" s="318"/>
      <c r="Z687" s="318"/>
    </row>
    <row r="688" ht="15.0" hidden="1" customHeight="1" outlineLevel="2">
      <c r="A688" s="370" t="s">
        <v>4211</v>
      </c>
      <c r="E688" s="370" t="s">
        <v>4211</v>
      </c>
      <c r="F688" s="371" t="s">
        <v>4212</v>
      </c>
      <c r="G688" s="371"/>
      <c r="H688" s="318"/>
      <c r="I688" s="318"/>
      <c r="J688" s="318"/>
      <c r="K688" s="318"/>
      <c r="L688" s="318"/>
      <c r="M688" s="318"/>
      <c r="N688" s="318"/>
      <c r="O688" s="318"/>
      <c r="P688" s="318"/>
      <c r="Q688" s="318"/>
      <c r="R688" s="318"/>
      <c r="S688" s="318"/>
      <c r="T688" s="318"/>
      <c r="U688" s="318"/>
      <c r="V688" s="318"/>
      <c r="W688" s="318"/>
      <c r="X688" s="318"/>
      <c r="Y688" s="318"/>
      <c r="Z688" s="318"/>
    </row>
    <row r="689" ht="15.0" hidden="1" customHeight="1" outlineLevel="2">
      <c r="A689" s="370" t="s">
        <v>4213</v>
      </c>
      <c r="E689" s="370" t="s">
        <v>4213</v>
      </c>
      <c r="F689" s="371" t="s">
        <v>4214</v>
      </c>
      <c r="G689" s="371"/>
      <c r="H689" s="318"/>
      <c r="I689" s="318"/>
      <c r="J689" s="318"/>
      <c r="K689" s="318"/>
      <c r="L689" s="318"/>
      <c r="M689" s="318"/>
      <c r="N689" s="318"/>
      <c r="O689" s="318"/>
      <c r="P689" s="318"/>
      <c r="Q689" s="318"/>
      <c r="R689" s="318"/>
      <c r="S689" s="318"/>
      <c r="T689" s="318"/>
      <c r="U689" s="318"/>
      <c r="V689" s="318"/>
      <c r="W689" s="318"/>
      <c r="X689" s="318"/>
      <c r="Y689" s="318"/>
      <c r="Z689" s="318"/>
    </row>
    <row r="690" ht="15.0" hidden="1" customHeight="1" outlineLevel="2">
      <c r="A690" s="370" t="s">
        <v>4215</v>
      </c>
      <c r="E690" s="370" t="s">
        <v>4215</v>
      </c>
      <c r="F690" s="371" t="s">
        <v>4216</v>
      </c>
      <c r="G690" s="371"/>
      <c r="H690" s="318"/>
      <c r="I690" s="318"/>
      <c r="J690" s="318"/>
      <c r="K690" s="318"/>
      <c r="L690" s="318"/>
      <c r="M690" s="318"/>
      <c r="N690" s="318"/>
      <c r="O690" s="318"/>
      <c r="P690" s="318"/>
      <c r="Q690" s="318"/>
      <c r="R690" s="318"/>
      <c r="S690" s="318"/>
      <c r="T690" s="318"/>
      <c r="U690" s="318"/>
      <c r="V690" s="318"/>
      <c r="W690" s="318"/>
      <c r="X690" s="318"/>
      <c r="Y690" s="318"/>
      <c r="Z690" s="318"/>
    </row>
    <row r="691" ht="15.0" hidden="1" customHeight="1" outlineLevel="2">
      <c r="A691" s="370" t="s">
        <v>4217</v>
      </c>
      <c r="E691" s="370" t="s">
        <v>4217</v>
      </c>
      <c r="F691" s="371" t="s">
        <v>4218</v>
      </c>
      <c r="G691" s="371"/>
      <c r="H691" s="318"/>
      <c r="I691" s="318"/>
      <c r="J691" s="318"/>
      <c r="K691" s="318"/>
      <c r="L691" s="318"/>
      <c r="M691" s="318"/>
      <c r="N691" s="318"/>
      <c r="O691" s="318"/>
      <c r="P691" s="318"/>
      <c r="Q691" s="318"/>
      <c r="R691" s="318"/>
      <c r="S691" s="318"/>
      <c r="T691" s="318"/>
      <c r="U691" s="318"/>
      <c r="V691" s="318"/>
      <c r="W691" s="318"/>
      <c r="X691" s="318"/>
      <c r="Y691" s="318"/>
      <c r="Z691" s="318"/>
    </row>
    <row r="692" ht="15.0" hidden="1" customHeight="1" outlineLevel="2">
      <c r="A692" s="370" t="s">
        <v>4219</v>
      </c>
      <c r="E692" s="370" t="s">
        <v>4219</v>
      </c>
      <c r="F692" s="371" t="s">
        <v>4220</v>
      </c>
      <c r="G692" s="371"/>
      <c r="H692" s="318"/>
      <c r="I692" s="318"/>
      <c r="J692" s="318"/>
      <c r="K692" s="318"/>
      <c r="L692" s="318"/>
      <c r="M692" s="318"/>
      <c r="N692" s="318"/>
      <c r="O692" s="318"/>
      <c r="P692" s="318"/>
      <c r="Q692" s="318"/>
      <c r="R692" s="318"/>
      <c r="S692" s="318"/>
      <c r="T692" s="318"/>
      <c r="U692" s="318"/>
      <c r="V692" s="318"/>
      <c r="W692" s="318"/>
      <c r="X692" s="318"/>
      <c r="Y692" s="318"/>
      <c r="Z692" s="318"/>
    </row>
    <row r="693" ht="15.0" hidden="1" customHeight="1" outlineLevel="2">
      <c r="A693" s="370" t="s">
        <v>4221</v>
      </c>
      <c r="E693" s="370" t="s">
        <v>4221</v>
      </c>
      <c r="F693" s="371" t="s">
        <v>4222</v>
      </c>
      <c r="G693" s="371"/>
      <c r="H693" s="318"/>
      <c r="I693" s="318"/>
      <c r="J693" s="318"/>
      <c r="K693" s="318"/>
      <c r="L693" s="318"/>
      <c r="M693" s="318"/>
      <c r="N693" s="318"/>
      <c r="O693" s="318"/>
      <c r="P693" s="318"/>
      <c r="Q693" s="318"/>
      <c r="R693" s="318"/>
      <c r="S693" s="318"/>
      <c r="T693" s="318"/>
      <c r="U693" s="318"/>
      <c r="V693" s="318"/>
      <c r="W693" s="318"/>
      <c r="X693" s="318"/>
      <c r="Y693" s="318"/>
      <c r="Z693" s="318"/>
    </row>
    <row r="694" ht="15.0" hidden="1" customHeight="1" outlineLevel="2">
      <c r="A694" s="370" t="s">
        <v>4223</v>
      </c>
      <c r="E694" s="370" t="s">
        <v>4223</v>
      </c>
      <c r="F694" s="371" t="s">
        <v>4224</v>
      </c>
      <c r="G694" s="371"/>
      <c r="H694" s="318"/>
      <c r="I694" s="318"/>
      <c r="J694" s="318"/>
      <c r="K694" s="318"/>
      <c r="L694" s="318"/>
      <c r="M694" s="318"/>
      <c r="N694" s="318"/>
      <c r="O694" s="318"/>
      <c r="P694" s="318"/>
      <c r="Q694" s="318"/>
      <c r="R694" s="318"/>
      <c r="S694" s="318"/>
      <c r="T694" s="318"/>
      <c r="U694" s="318"/>
      <c r="V694" s="318"/>
      <c r="W694" s="318"/>
      <c r="X694" s="318"/>
      <c r="Y694" s="318"/>
      <c r="Z694" s="318"/>
    </row>
    <row r="695" ht="15.0" hidden="1" customHeight="1" outlineLevel="2">
      <c r="A695" s="370" t="s">
        <v>4225</v>
      </c>
      <c r="E695" s="370" t="s">
        <v>4225</v>
      </c>
      <c r="F695" s="371" t="s">
        <v>4226</v>
      </c>
      <c r="G695" s="371"/>
      <c r="H695" s="318"/>
      <c r="I695" s="318"/>
      <c r="J695" s="318"/>
      <c r="K695" s="318"/>
      <c r="L695" s="318"/>
      <c r="M695" s="318"/>
      <c r="N695" s="318"/>
      <c r="O695" s="318"/>
      <c r="P695" s="318"/>
      <c r="Q695" s="318"/>
      <c r="R695" s="318"/>
      <c r="S695" s="318"/>
      <c r="T695" s="318"/>
      <c r="U695" s="318"/>
      <c r="V695" s="318"/>
      <c r="W695" s="318"/>
      <c r="X695" s="318"/>
      <c r="Y695" s="318"/>
      <c r="Z695" s="318"/>
    </row>
    <row r="696" ht="15.0" hidden="1" customHeight="1" outlineLevel="2">
      <c r="A696" s="370" t="s">
        <v>4227</v>
      </c>
      <c r="E696" s="370" t="s">
        <v>4227</v>
      </c>
      <c r="F696" s="371" t="s">
        <v>4228</v>
      </c>
      <c r="G696" s="371"/>
      <c r="H696" s="318"/>
      <c r="I696" s="318"/>
      <c r="J696" s="318"/>
      <c r="K696" s="318"/>
      <c r="L696" s="318"/>
      <c r="M696" s="318"/>
      <c r="N696" s="318"/>
      <c r="O696" s="318"/>
      <c r="P696" s="318"/>
      <c r="Q696" s="318"/>
      <c r="R696" s="318"/>
      <c r="S696" s="318"/>
      <c r="T696" s="318"/>
      <c r="U696" s="318"/>
      <c r="V696" s="318"/>
      <c r="W696" s="318"/>
      <c r="X696" s="318"/>
      <c r="Y696" s="318"/>
      <c r="Z696" s="318"/>
    </row>
    <row r="697" ht="15.0" hidden="1" customHeight="1" outlineLevel="2">
      <c r="A697" s="370" t="s">
        <v>4229</v>
      </c>
      <c r="D697" s="370" t="s">
        <v>4229</v>
      </c>
      <c r="E697" s="371" t="s">
        <v>4230</v>
      </c>
      <c r="H697" s="318"/>
      <c r="I697" s="318"/>
      <c r="J697" s="318"/>
      <c r="K697" s="318"/>
      <c r="L697" s="318"/>
      <c r="M697" s="318"/>
      <c r="N697" s="318"/>
      <c r="O697" s="318"/>
      <c r="P697" s="318"/>
      <c r="Q697" s="318"/>
      <c r="R697" s="318"/>
      <c r="S697" s="318"/>
      <c r="T697" s="318"/>
      <c r="U697" s="318"/>
      <c r="V697" s="318"/>
      <c r="W697" s="318"/>
      <c r="X697" s="318"/>
      <c r="Y697" s="318"/>
      <c r="Z697" s="318"/>
    </row>
    <row r="698" ht="15.75" hidden="1" customHeight="1" outlineLevel="1">
      <c r="A698" s="370"/>
      <c r="C698" s="367" t="s">
        <v>4231</v>
      </c>
      <c r="D698" s="369" t="s">
        <v>4232</v>
      </c>
      <c r="H698" s="318"/>
      <c r="I698" s="318"/>
      <c r="J698" s="318"/>
      <c r="K698" s="318"/>
      <c r="L698" s="318"/>
      <c r="M698" s="318"/>
      <c r="N698" s="318"/>
      <c r="O698" s="318"/>
      <c r="P698" s="318"/>
      <c r="Q698" s="318"/>
      <c r="R698" s="318"/>
      <c r="S698" s="318"/>
      <c r="T698" s="318"/>
      <c r="U698" s="318"/>
      <c r="V698" s="318"/>
      <c r="W698" s="318"/>
      <c r="X698" s="318"/>
      <c r="Y698" s="318"/>
      <c r="Z698" s="318"/>
    </row>
    <row r="699" ht="15.0" hidden="1" customHeight="1" outlineLevel="2">
      <c r="A699" s="370" t="s">
        <v>4233</v>
      </c>
      <c r="D699" s="370" t="s">
        <v>4233</v>
      </c>
      <c r="E699" s="371" t="s">
        <v>4234</v>
      </c>
      <c r="H699" s="318"/>
      <c r="I699" s="318"/>
      <c r="J699" s="318"/>
      <c r="K699" s="318"/>
      <c r="L699" s="318"/>
      <c r="M699" s="318"/>
      <c r="N699" s="318"/>
      <c r="O699" s="318"/>
      <c r="P699" s="318"/>
      <c r="Q699" s="318"/>
      <c r="R699" s="318"/>
      <c r="S699" s="318"/>
      <c r="T699" s="318"/>
      <c r="U699" s="318"/>
      <c r="V699" s="318"/>
      <c r="W699" s="318"/>
      <c r="X699" s="318"/>
      <c r="Y699" s="318"/>
      <c r="Z699" s="318"/>
    </row>
    <row r="700" ht="12.75" hidden="1" customHeight="1" outlineLevel="2">
      <c r="A700" s="370" t="s">
        <v>4235</v>
      </c>
      <c r="E700" s="371" t="s">
        <v>4235</v>
      </c>
      <c r="F700" s="371" t="s">
        <v>4236</v>
      </c>
      <c r="G700" s="371"/>
      <c r="H700" s="318"/>
      <c r="I700" s="318"/>
      <c r="J700" s="318"/>
      <c r="K700" s="318"/>
      <c r="L700" s="318"/>
      <c r="M700" s="318"/>
      <c r="N700" s="318"/>
      <c r="O700" s="318"/>
      <c r="P700" s="318"/>
      <c r="Q700" s="318"/>
      <c r="R700" s="318"/>
      <c r="S700" s="318"/>
      <c r="T700" s="318"/>
      <c r="U700" s="318"/>
      <c r="V700" s="318"/>
      <c r="W700" s="318"/>
      <c r="X700" s="318"/>
      <c r="Y700" s="318"/>
      <c r="Z700" s="318"/>
    </row>
    <row r="701" ht="12.75" hidden="1" customHeight="1" outlineLevel="2">
      <c r="A701" s="370" t="s">
        <v>4237</v>
      </c>
      <c r="E701" s="371" t="s">
        <v>4237</v>
      </c>
      <c r="F701" s="371" t="s">
        <v>4238</v>
      </c>
      <c r="G701" s="371"/>
      <c r="H701" s="318"/>
      <c r="I701" s="318"/>
      <c r="J701" s="318"/>
      <c r="K701" s="318"/>
      <c r="L701" s="318"/>
      <c r="M701" s="318"/>
      <c r="N701" s="318"/>
      <c r="O701" s="318"/>
      <c r="P701" s="318"/>
      <c r="Q701" s="318"/>
      <c r="R701" s="318"/>
      <c r="S701" s="318"/>
      <c r="T701" s="318"/>
      <c r="U701" s="318"/>
      <c r="V701" s="318"/>
      <c r="W701" s="318"/>
      <c r="X701" s="318"/>
      <c r="Y701" s="318"/>
      <c r="Z701" s="318"/>
    </row>
    <row r="702" ht="12.75" hidden="1" customHeight="1" outlineLevel="2">
      <c r="A702" s="370" t="s">
        <v>4239</v>
      </c>
      <c r="E702" s="371" t="s">
        <v>4239</v>
      </c>
      <c r="F702" s="371" t="s">
        <v>4240</v>
      </c>
      <c r="G702" s="371"/>
      <c r="H702" s="318"/>
      <c r="I702" s="318"/>
      <c r="J702" s="318"/>
      <c r="K702" s="318"/>
      <c r="L702" s="318"/>
      <c r="M702" s="318"/>
      <c r="N702" s="318"/>
      <c r="O702" s="318"/>
      <c r="P702" s="318"/>
      <c r="Q702" s="318"/>
      <c r="R702" s="318"/>
      <c r="S702" s="318"/>
      <c r="T702" s="318"/>
      <c r="U702" s="318"/>
      <c r="V702" s="318"/>
      <c r="W702" s="318"/>
      <c r="X702" s="318"/>
      <c r="Y702" s="318"/>
      <c r="Z702" s="318"/>
    </row>
    <row r="703" ht="12.75" hidden="1" customHeight="1" outlineLevel="2">
      <c r="A703" s="370" t="s">
        <v>4241</v>
      </c>
      <c r="E703" s="371" t="s">
        <v>4241</v>
      </c>
      <c r="F703" s="371" t="s">
        <v>4242</v>
      </c>
      <c r="G703" s="371"/>
      <c r="H703" s="318"/>
      <c r="I703" s="318"/>
      <c r="J703" s="318"/>
      <c r="K703" s="318"/>
      <c r="L703" s="318"/>
      <c r="M703" s="318"/>
      <c r="N703" s="318"/>
      <c r="O703" s="318"/>
      <c r="P703" s="318"/>
      <c r="Q703" s="318"/>
      <c r="R703" s="318"/>
      <c r="S703" s="318"/>
      <c r="T703" s="318"/>
      <c r="U703" s="318"/>
      <c r="V703" s="318"/>
      <c r="W703" s="318"/>
      <c r="X703" s="318"/>
      <c r="Y703" s="318"/>
      <c r="Z703" s="318"/>
    </row>
    <row r="704" ht="12.75" hidden="1" customHeight="1" outlineLevel="2">
      <c r="A704" s="370" t="s">
        <v>4243</v>
      </c>
      <c r="E704" s="371" t="s">
        <v>4243</v>
      </c>
      <c r="F704" s="371" t="s">
        <v>4244</v>
      </c>
      <c r="G704" s="371"/>
      <c r="H704" s="318"/>
      <c r="I704" s="318"/>
      <c r="J704" s="318"/>
      <c r="K704" s="318"/>
      <c r="L704" s="318"/>
      <c r="M704" s="318"/>
      <c r="N704" s="318"/>
      <c r="O704" s="318"/>
      <c r="P704" s="318"/>
      <c r="Q704" s="318"/>
      <c r="R704" s="318"/>
      <c r="S704" s="318"/>
      <c r="T704" s="318"/>
      <c r="U704" s="318"/>
      <c r="V704" s="318"/>
      <c r="W704" s="318"/>
      <c r="X704" s="318"/>
      <c r="Y704" s="318"/>
      <c r="Z704" s="318"/>
    </row>
    <row r="705" ht="12.75" hidden="1" customHeight="1" outlineLevel="2">
      <c r="A705" s="370" t="s">
        <v>4245</v>
      </c>
      <c r="E705" s="371" t="s">
        <v>4245</v>
      </c>
      <c r="F705" s="371" t="s">
        <v>4246</v>
      </c>
      <c r="G705" s="371"/>
      <c r="H705" s="318"/>
      <c r="I705" s="318"/>
      <c r="J705" s="318"/>
      <c r="K705" s="318"/>
      <c r="L705" s="318"/>
      <c r="M705" s="318"/>
      <c r="N705" s="318"/>
      <c r="O705" s="318"/>
      <c r="P705" s="318"/>
      <c r="Q705" s="318"/>
      <c r="R705" s="318"/>
      <c r="S705" s="318"/>
      <c r="T705" s="318"/>
      <c r="U705" s="318"/>
      <c r="V705" s="318"/>
      <c r="W705" s="318"/>
      <c r="X705" s="318"/>
      <c r="Y705" s="318"/>
      <c r="Z705" s="318"/>
    </row>
    <row r="706" ht="12.75" hidden="1" customHeight="1" outlineLevel="2">
      <c r="A706" s="370" t="s">
        <v>4247</v>
      </c>
      <c r="E706" s="371" t="s">
        <v>4247</v>
      </c>
      <c r="F706" s="371" t="s">
        <v>4248</v>
      </c>
      <c r="G706" s="371"/>
      <c r="H706" s="318"/>
      <c r="I706" s="318"/>
      <c r="J706" s="318"/>
      <c r="K706" s="318"/>
      <c r="L706" s="318"/>
      <c r="M706" s="318"/>
      <c r="N706" s="318"/>
      <c r="O706" s="318"/>
      <c r="P706" s="318"/>
      <c r="Q706" s="318"/>
      <c r="R706" s="318"/>
      <c r="S706" s="318"/>
      <c r="T706" s="318"/>
      <c r="U706" s="318"/>
      <c r="V706" s="318"/>
      <c r="W706" s="318"/>
      <c r="X706" s="318"/>
      <c r="Y706" s="318"/>
      <c r="Z706" s="318"/>
    </row>
    <row r="707" ht="12.75" hidden="1" customHeight="1" outlineLevel="2">
      <c r="A707" s="370" t="s">
        <v>4249</v>
      </c>
      <c r="E707" s="371" t="s">
        <v>4249</v>
      </c>
      <c r="F707" s="371" t="s">
        <v>4250</v>
      </c>
      <c r="G707" s="371"/>
      <c r="H707" s="318"/>
      <c r="I707" s="318"/>
      <c r="J707" s="318"/>
      <c r="K707" s="318"/>
      <c r="L707" s="318"/>
      <c r="M707" s="318"/>
      <c r="N707" s="318"/>
      <c r="O707" s="318"/>
      <c r="P707" s="318"/>
      <c r="Q707" s="318"/>
      <c r="R707" s="318"/>
      <c r="S707" s="318"/>
      <c r="T707" s="318"/>
      <c r="U707" s="318"/>
      <c r="V707" s="318"/>
      <c r="W707" s="318"/>
      <c r="X707" s="318"/>
      <c r="Y707" s="318"/>
      <c r="Z707" s="318"/>
    </row>
    <row r="708" ht="12.75" hidden="1" customHeight="1" outlineLevel="2">
      <c r="A708" s="370" t="s">
        <v>4251</v>
      </c>
      <c r="E708" s="371" t="s">
        <v>4251</v>
      </c>
      <c r="F708" s="371" t="s">
        <v>4252</v>
      </c>
      <c r="G708" s="371"/>
      <c r="H708" s="318"/>
      <c r="I708" s="318"/>
      <c r="J708" s="318"/>
      <c r="K708" s="318"/>
      <c r="L708" s="318"/>
      <c r="M708" s="318"/>
      <c r="N708" s="318"/>
      <c r="O708" s="318"/>
      <c r="P708" s="318"/>
      <c r="Q708" s="318"/>
      <c r="R708" s="318"/>
      <c r="S708" s="318"/>
      <c r="T708" s="318"/>
      <c r="U708" s="318"/>
      <c r="V708" s="318"/>
      <c r="W708" s="318"/>
      <c r="X708" s="318"/>
      <c r="Y708" s="318"/>
      <c r="Z708" s="318"/>
    </row>
    <row r="709" ht="12.75" hidden="1" customHeight="1" outlineLevel="2">
      <c r="A709" s="370" t="s">
        <v>4253</v>
      </c>
      <c r="E709" s="371" t="s">
        <v>4253</v>
      </c>
      <c r="F709" s="371" t="s">
        <v>4254</v>
      </c>
      <c r="G709" s="371"/>
      <c r="H709" s="318"/>
      <c r="I709" s="318"/>
      <c r="J709" s="318"/>
      <c r="K709" s="318"/>
      <c r="L709" s="318"/>
      <c r="M709" s="318"/>
      <c r="N709" s="318"/>
      <c r="O709" s="318"/>
      <c r="P709" s="318"/>
      <c r="Q709" s="318"/>
      <c r="R709" s="318"/>
      <c r="S709" s="318"/>
      <c r="T709" s="318"/>
      <c r="U709" s="318"/>
      <c r="V709" s="318"/>
      <c r="W709" s="318"/>
      <c r="X709" s="318"/>
      <c r="Y709" s="318"/>
      <c r="Z709" s="318"/>
    </row>
    <row r="710" ht="12.75" hidden="1" customHeight="1" outlineLevel="2">
      <c r="A710" s="370" t="s">
        <v>4255</v>
      </c>
      <c r="E710" s="371" t="s">
        <v>4255</v>
      </c>
      <c r="F710" s="371" t="s">
        <v>4256</v>
      </c>
      <c r="G710" s="371"/>
      <c r="H710" s="318"/>
      <c r="I710" s="318"/>
      <c r="J710" s="318"/>
      <c r="K710" s="318"/>
      <c r="L710" s="318"/>
      <c r="M710" s="318"/>
      <c r="N710" s="318"/>
      <c r="O710" s="318"/>
      <c r="P710" s="318"/>
      <c r="Q710" s="318"/>
      <c r="R710" s="318"/>
      <c r="S710" s="318"/>
      <c r="T710" s="318"/>
      <c r="U710" s="318"/>
      <c r="V710" s="318"/>
      <c r="W710" s="318"/>
      <c r="X710" s="318"/>
      <c r="Y710" s="318"/>
      <c r="Z710" s="318"/>
    </row>
    <row r="711" ht="12.75" hidden="1" customHeight="1" outlineLevel="2">
      <c r="A711" s="370" t="s">
        <v>4257</v>
      </c>
      <c r="E711" s="371" t="s">
        <v>4257</v>
      </c>
      <c r="F711" s="371" t="s">
        <v>4258</v>
      </c>
      <c r="G711" s="371"/>
      <c r="H711" s="318"/>
      <c r="I711" s="318"/>
      <c r="J711" s="318"/>
      <c r="K711" s="318"/>
      <c r="L711" s="318"/>
      <c r="M711" s="318"/>
      <c r="N711" s="318"/>
      <c r="O711" s="318"/>
      <c r="P711" s="318"/>
      <c r="Q711" s="318"/>
      <c r="R711" s="318"/>
      <c r="S711" s="318"/>
      <c r="T711" s="318"/>
      <c r="U711" s="318"/>
      <c r="V711" s="318"/>
      <c r="W711" s="318"/>
      <c r="X711" s="318"/>
      <c r="Y711" s="318"/>
      <c r="Z711" s="318"/>
    </row>
    <row r="712" ht="12.75" hidden="1" customHeight="1" outlineLevel="2">
      <c r="A712" s="370" t="s">
        <v>4259</v>
      </c>
      <c r="E712" s="371" t="s">
        <v>4259</v>
      </c>
      <c r="F712" s="371" t="s">
        <v>4260</v>
      </c>
      <c r="G712" s="371"/>
      <c r="H712" s="318"/>
      <c r="I712" s="318"/>
      <c r="J712" s="318"/>
      <c r="K712" s="318"/>
      <c r="L712" s="318"/>
      <c r="M712" s="318"/>
      <c r="N712" s="318"/>
      <c r="O712" s="318"/>
      <c r="P712" s="318"/>
      <c r="Q712" s="318"/>
      <c r="R712" s="318"/>
      <c r="S712" s="318"/>
      <c r="T712" s="318"/>
      <c r="U712" s="318"/>
      <c r="V712" s="318"/>
      <c r="W712" s="318"/>
      <c r="X712" s="318"/>
      <c r="Y712" s="318"/>
      <c r="Z712" s="318"/>
    </row>
    <row r="713" ht="12.75" hidden="1" customHeight="1" outlineLevel="2">
      <c r="A713" s="370" t="s">
        <v>4261</v>
      </c>
      <c r="E713" s="371" t="s">
        <v>4261</v>
      </c>
      <c r="F713" s="371" t="s">
        <v>4262</v>
      </c>
      <c r="G713" s="371"/>
      <c r="H713" s="318"/>
      <c r="I713" s="318"/>
      <c r="J713" s="318"/>
      <c r="K713" s="318"/>
      <c r="L713" s="318"/>
      <c r="M713" s="318"/>
      <c r="N713" s="318"/>
      <c r="O713" s="318"/>
      <c r="P713" s="318"/>
      <c r="Q713" s="318"/>
      <c r="R713" s="318"/>
      <c r="S713" s="318"/>
      <c r="T713" s="318"/>
      <c r="U713" s="318"/>
      <c r="V713" s="318"/>
      <c r="W713" s="318"/>
      <c r="X713" s="318"/>
      <c r="Y713" s="318"/>
      <c r="Z713" s="318"/>
    </row>
    <row r="714" ht="15.0" hidden="1" customHeight="1" outlineLevel="2">
      <c r="A714" s="370" t="s">
        <v>4263</v>
      </c>
      <c r="D714" s="370" t="s">
        <v>4263</v>
      </c>
      <c r="E714" s="371" t="s">
        <v>4264</v>
      </c>
      <c r="H714" s="318"/>
      <c r="I714" s="318"/>
      <c r="J714" s="318"/>
      <c r="K714" s="318"/>
      <c r="L714" s="318"/>
      <c r="M714" s="318"/>
      <c r="N714" s="318"/>
      <c r="O714" s="318"/>
      <c r="P714" s="318"/>
      <c r="Q714" s="318"/>
      <c r="R714" s="318"/>
      <c r="S714" s="318"/>
      <c r="T714" s="318"/>
      <c r="U714" s="318"/>
      <c r="V714" s="318"/>
      <c r="W714" s="318"/>
      <c r="X714" s="318"/>
      <c r="Y714" s="318"/>
      <c r="Z714" s="318"/>
    </row>
    <row r="715" ht="15.0" hidden="1" customHeight="1" outlineLevel="2">
      <c r="A715" s="370" t="s">
        <v>4265</v>
      </c>
      <c r="E715" s="370" t="s">
        <v>4265</v>
      </c>
      <c r="F715" s="371" t="s">
        <v>4266</v>
      </c>
      <c r="G715" s="371"/>
      <c r="H715" s="318"/>
      <c r="I715" s="318"/>
      <c r="J715" s="318"/>
      <c r="K715" s="318"/>
      <c r="L715" s="318"/>
      <c r="M715" s="318"/>
      <c r="N715" s="318"/>
      <c r="O715" s="318"/>
      <c r="P715" s="318"/>
      <c r="Q715" s="318"/>
      <c r="R715" s="318"/>
      <c r="S715" s="318"/>
      <c r="T715" s="318"/>
      <c r="U715" s="318"/>
      <c r="V715" s="318"/>
      <c r="W715" s="318"/>
      <c r="X715" s="318"/>
      <c r="Y715" s="318"/>
      <c r="Z715" s="318"/>
    </row>
    <row r="716" ht="15.0" hidden="1" customHeight="1" outlineLevel="2">
      <c r="A716" s="370" t="s">
        <v>4267</v>
      </c>
      <c r="E716" s="370" t="s">
        <v>4267</v>
      </c>
      <c r="F716" s="371" t="s">
        <v>4268</v>
      </c>
      <c r="G716" s="371"/>
      <c r="H716" s="318"/>
      <c r="I716" s="318"/>
      <c r="J716" s="318"/>
      <c r="K716" s="318"/>
      <c r="L716" s="318"/>
      <c r="M716" s="318"/>
      <c r="N716" s="318"/>
      <c r="O716" s="318"/>
      <c r="P716" s="318"/>
      <c r="Q716" s="318"/>
      <c r="R716" s="318"/>
      <c r="S716" s="318"/>
      <c r="T716" s="318"/>
      <c r="U716" s="318"/>
      <c r="V716" s="318"/>
      <c r="W716" s="318"/>
      <c r="X716" s="318"/>
      <c r="Y716" s="318"/>
      <c r="Z716" s="318"/>
    </row>
    <row r="717" ht="15.0" hidden="1" customHeight="1" outlineLevel="2">
      <c r="A717" s="370" t="s">
        <v>4269</v>
      </c>
      <c r="E717" s="370" t="s">
        <v>4269</v>
      </c>
      <c r="F717" s="371" t="s">
        <v>4270</v>
      </c>
      <c r="G717" s="371"/>
      <c r="H717" s="318"/>
      <c r="I717" s="318"/>
      <c r="J717" s="318"/>
      <c r="K717" s="318"/>
      <c r="L717" s="318"/>
      <c r="M717" s="318"/>
      <c r="N717" s="318"/>
      <c r="O717" s="318"/>
      <c r="P717" s="318"/>
      <c r="Q717" s="318"/>
      <c r="R717" s="318"/>
      <c r="S717" s="318"/>
      <c r="T717" s="318"/>
      <c r="U717" s="318"/>
      <c r="V717" s="318"/>
      <c r="W717" s="318"/>
      <c r="X717" s="318"/>
      <c r="Y717" s="318"/>
      <c r="Z717" s="318"/>
    </row>
    <row r="718" ht="15.0" hidden="1" customHeight="1" outlineLevel="2">
      <c r="A718" s="370" t="s">
        <v>4271</v>
      </c>
      <c r="E718" s="370" t="s">
        <v>4271</v>
      </c>
      <c r="F718" s="371" t="s">
        <v>4272</v>
      </c>
      <c r="G718" s="371"/>
      <c r="H718" s="318"/>
      <c r="I718" s="318"/>
      <c r="J718" s="318"/>
      <c r="K718" s="318"/>
      <c r="L718" s="318"/>
      <c r="M718" s="318"/>
      <c r="N718" s="318"/>
      <c r="O718" s="318"/>
      <c r="P718" s="318"/>
      <c r="Q718" s="318"/>
      <c r="R718" s="318"/>
      <c r="S718" s="318"/>
      <c r="T718" s="318"/>
      <c r="U718" s="318"/>
      <c r="V718" s="318"/>
      <c r="W718" s="318"/>
      <c r="X718" s="318"/>
      <c r="Y718" s="318"/>
      <c r="Z718" s="318"/>
    </row>
    <row r="719" ht="15.0" hidden="1" customHeight="1" outlineLevel="2">
      <c r="A719" s="370" t="s">
        <v>4273</v>
      </c>
      <c r="E719" s="370" t="s">
        <v>4273</v>
      </c>
      <c r="F719" s="371" t="s">
        <v>4274</v>
      </c>
      <c r="G719" s="371"/>
      <c r="H719" s="318"/>
      <c r="I719" s="318"/>
      <c r="J719" s="318"/>
      <c r="K719" s="318"/>
      <c r="L719" s="318"/>
      <c r="M719" s="318"/>
      <c r="N719" s="318"/>
      <c r="O719" s="318"/>
      <c r="P719" s="318"/>
      <c r="Q719" s="318"/>
      <c r="R719" s="318"/>
      <c r="S719" s="318"/>
      <c r="T719" s="318"/>
      <c r="U719" s="318"/>
      <c r="V719" s="318"/>
      <c r="W719" s="318"/>
      <c r="X719" s="318"/>
      <c r="Y719" s="318"/>
      <c r="Z719" s="318"/>
    </row>
    <row r="720" ht="15.0" hidden="1" customHeight="1" outlineLevel="2">
      <c r="A720" s="370" t="s">
        <v>4275</v>
      </c>
      <c r="E720" s="370" t="s">
        <v>4275</v>
      </c>
      <c r="F720" s="371" t="s">
        <v>4276</v>
      </c>
      <c r="G720" s="371"/>
      <c r="H720" s="318"/>
      <c r="I720" s="318"/>
      <c r="J720" s="318"/>
      <c r="K720" s="318"/>
      <c r="L720" s="318"/>
      <c r="M720" s="318"/>
      <c r="N720" s="318"/>
      <c r="O720" s="318"/>
      <c r="P720" s="318"/>
      <c r="Q720" s="318"/>
      <c r="R720" s="318"/>
      <c r="S720" s="318"/>
      <c r="T720" s="318"/>
      <c r="U720" s="318"/>
      <c r="V720" s="318"/>
      <c r="W720" s="318"/>
      <c r="X720" s="318"/>
      <c r="Y720" s="318"/>
      <c r="Z720" s="318"/>
    </row>
    <row r="721" ht="15.0" hidden="1" customHeight="1" outlineLevel="2">
      <c r="A721" s="370" t="s">
        <v>4277</v>
      </c>
      <c r="E721" s="370" t="s">
        <v>4277</v>
      </c>
      <c r="F721" s="371" t="s">
        <v>4278</v>
      </c>
      <c r="G721" s="371"/>
      <c r="H721" s="318"/>
      <c r="I721" s="318"/>
      <c r="J721" s="318"/>
      <c r="K721" s="318"/>
      <c r="L721" s="318"/>
      <c r="M721" s="318"/>
      <c r="N721" s="318"/>
      <c r="O721" s="318"/>
      <c r="P721" s="318"/>
      <c r="Q721" s="318"/>
      <c r="R721" s="318"/>
      <c r="S721" s="318"/>
      <c r="T721" s="318"/>
      <c r="U721" s="318"/>
      <c r="V721" s="318"/>
      <c r="W721" s="318"/>
      <c r="X721" s="318"/>
      <c r="Y721" s="318"/>
      <c r="Z721" s="318"/>
    </row>
    <row r="722" ht="15.0" hidden="1" customHeight="1" outlineLevel="2">
      <c r="A722" s="370" t="s">
        <v>4279</v>
      </c>
      <c r="E722" s="370" t="s">
        <v>4279</v>
      </c>
      <c r="F722" s="371" t="s">
        <v>4280</v>
      </c>
      <c r="G722" s="371"/>
      <c r="H722" s="318"/>
      <c r="I722" s="318"/>
      <c r="J722" s="318"/>
      <c r="K722" s="318"/>
      <c r="L722" s="318"/>
      <c r="M722" s="318"/>
      <c r="N722" s="318"/>
      <c r="O722" s="318"/>
      <c r="P722" s="318"/>
      <c r="Q722" s="318"/>
      <c r="R722" s="318"/>
      <c r="S722" s="318"/>
      <c r="T722" s="318"/>
      <c r="U722" s="318"/>
      <c r="V722" s="318"/>
      <c r="W722" s="318"/>
      <c r="X722" s="318"/>
      <c r="Y722" s="318"/>
      <c r="Z722" s="318"/>
    </row>
    <row r="723" ht="12.75" hidden="1" customHeight="1" outlineLevel="2">
      <c r="A723" s="370" t="s">
        <v>4281</v>
      </c>
      <c r="E723" s="370" t="s">
        <v>4281</v>
      </c>
      <c r="F723" s="371" t="s">
        <v>4282</v>
      </c>
      <c r="G723" s="371"/>
      <c r="H723" s="318"/>
      <c r="I723" s="318"/>
      <c r="J723" s="318"/>
      <c r="K723" s="318"/>
      <c r="L723" s="318"/>
      <c r="M723" s="318"/>
      <c r="N723" s="318"/>
      <c r="O723" s="318"/>
      <c r="P723" s="318"/>
      <c r="Q723" s="318"/>
      <c r="R723" s="318"/>
      <c r="S723" s="318"/>
      <c r="T723" s="318"/>
      <c r="U723" s="318"/>
      <c r="V723" s="318"/>
      <c r="W723" s="318"/>
      <c r="X723" s="318"/>
      <c r="Y723" s="318"/>
      <c r="Z723" s="318"/>
    </row>
    <row r="724" ht="15.0" hidden="1" customHeight="1" outlineLevel="2">
      <c r="A724" s="370" t="s">
        <v>4283</v>
      </c>
      <c r="E724" s="370" t="s">
        <v>4283</v>
      </c>
      <c r="F724" s="371" t="s">
        <v>4284</v>
      </c>
      <c r="G724" s="371"/>
      <c r="H724" s="318"/>
      <c r="I724" s="318"/>
      <c r="J724" s="318"/>
      <c r="K724" s="318"/>
      <c r="L724" s="318"/>
      <c r="M724" s="318"/>
      <c r="N724" s="318"/>
      <c r="O724" s="318"/>
      <c r="P724" s="318"/>
      <c r="Q724" s="318"/>
      <c r="R724" s="318"/>
      <c r="S724" s="318"/>
      <c r="T724" s="318"/>
      <c r="U724" s="318"/>
      <c r="V724" s="318"/>
      <c r="W724" s="318"/>
      <c r="X724" s="318"/>
      <c r="Y724" s="318"/>
      <c r="Z724" s="318"/>
    </row>
    <row r="725" ht="15.0" hidden="1" customHeight="1" outlineLevel="2">
      <c r="A725" s="370" t="s">
        <v>4285</v>
      </c>
      <c r="D725" s="370" t="s">
        <v>4285</v>
      </c>
      <c r="E725" s="371" t="s">
        <v>4286</v>
      </c>
      <c r="H725" s="318"/>
      <c r="I725" s="318"/>
      <c r="J725" s="318"/>
      <c r="K725" s="318"/>
      <c r="L725" s="318"/>
      <c r="M725" s="318"/>
      <c r="N725" s="318"/>
      <c r="O725" s="318"/>
      <c r="P725" s="318"/>
      <c r="Q725" s="318"/>
      <c r="R725" s="318"/>
      <c r="S725" s="318"/>
      <c r="T725" s="318"/>
      <c r="U725" s="318"/>
      <c r="V725" s="318"/>
      <c r="W725" s="318"/>
      <c r="X725" s="318"/>
      <c r="Y725" s="318"/>
      <c r="Z725" s="318"/>
    </row>
    <row r="726" ht="15.0" hidden="1" customHeight="1" outlineLevel="2">
      <c r="A726" s="370" t="s">
        <v>4287</v>
      </c>
      <c r="D726" s="370" t="s">
        <v>4287</v>
      </c>
      <c r="E726" s="371" t="s">
        <v>4288</v>
      </c>
      <c r="H726" s="318"/>
      <c r="I726" s="318"/>
      <c r="J726" s="318"/>
      <c r="K726" s="318"/>
      <c r="L726" s="318"/>
      <c r="M726" s="318"/>
      <c r="N726" s="318"/>
      <c r="O726" s="318"/>
      <c r="P726" s="318"/>
      <c r="Q726" s="318"/>
      <c r="R726" s="318"/>
      <c r="S726" s="318"/>
      <c r="T726" s="318"/>
      <c r="U726" s="318"/>
      <c r="V726" s="318"/>
      <c r="W726" s="318"/>
      <c r="X726" s="318"/>
      <c r="Y726" s="318"/>
      <c r="Z726" s="318"/>
    </row>
    <row r="727" ht="15.0" hidden="1" customHeight="1" outlineLevel="2">
      <c r="A727" s="370" t="s">
        <v>4289</v>
      </c>
      <c r="D727" s="370" t="s">
        <v>4289</v>
      </c>
      <c r="E727" s="371" t="s">
        <v>4290</v>
      </c>
      <c r="H727" s="318"/>
      <c r="I727" s="318"/>
      <c r="J727" s="318"/>
      <c r="K727" s="318"/>
      <c r="L727" s="318"/>
      <c r="M727" s="318"/>
      <c r="N727" s="318"/>
      <c r="O727" s="318"/>
      <c r="P727" s="318"/>
      <c r="Q727" s="318"/>
      <c r="R727" s="318"/>
      <c r="S727" s="318"/>
      <c r="T727" s="318"/>
      <c r="U727" s="318"/>
      <c r="V727" s="318"/>
      <c r="W727" s="318"/>
      <c r="X727" s="318"/>
      <c r="Y727" s="318"/>
      <c r="Z727" s="318"/>
    </row>
    <row r="728" ht="15.0" hidden="1" customHeight="1" outlineLevel="2">
      <c r="A728" s="370" t="s">
        <v>4291</v>
      </c>
      <c r="D728" s="370" t="s">
        <v>4291</v>
      </c>
      <c r="E728" s="371" t="s">
        <v>4292</v>
      </c>
      <c r="H728" s="318"/>
      <c r="I728" s="318"/>
      <c r="J728" s="318"/>
      <c r="K728" s="318"/>
      <c r="L728" s="318"/>
      <c r="M728" s="318"/>
      <c r="N728" s="318"/>
      <c r="O728" s="318"/>
      <c r="P728" s="318"/>
      <c r="Q728" s="318"/>
      <c r="R728" s="318"/>
      <c r="S728" s="318"/>
      <c r="T728" s="318"/>
      <c r="U728" s="318"/>
      <c r="V728" s="318"/>
      <c r="W728" s="318"/>
      <c r="X728" s="318"/>
      <c r="Y728" s="318"/>
      <c r="Z728" s="318"/>
    </row>
    <row r="729" ht="15.0" hidden="1" customHeight="1" outlineLevel="2">
      <c r="A729" s="370" t="s">
        <v>4293</v>
      </c>
      <c r="D729" s="370" t="s">
        <v>4293</v>
      </c>
      <c r="E729" s="371" t="s">
        <v>4294</v>
      </c>
      <c r="H729" s="318"/>
      <c r="I729" s="318"/>
      <c r="J729" s="318"/>
      <c r="K729" s="318"/>
      <c r="L729" s="318"/>
      <c r="M729" s="318"/>
      <c r="N729" s="318"/>
      <c r="O729" s="318"/>
      <c r="P729" s="318"/>
      <c r="Q729" s="318"/>
      <c r="R729" s="318"/>
      <c r="S729" s="318"/>
      <c r="T729" s="318"/>
      <c r="U729" s="318"/>
      <c r="V729" s="318"/>
      <c r="W729" s="318"/>
      <c r="X729" s="318"/>
      <c r="Y729" s="318"/>
      <c r="Z729" s="318"/>
    </row>
    <row r="730" ht="15.0" hidden="1" customHeight="1" outlineLevel="2">
      <c r="A730" s="370" t="s">
        <v>4295</v>
      </c>
      <c r="D730" s="370" t="s">
        <v>4295</v>
      </c>
      <c r="E730" s="371" t="s">
        <v>4296</v>
      </c>
      <c r="H730" s="318"/>
      <c r="I730" s="318"/>
      <c r="J730" s="318"/>
      <c r="K730" s="318"/>
      <c r="L730" s="318"/>
      <c r="M730" s="318"/>
      <c r="N730" s="318"/>
      <c r="O730" s="318"/>
      <c r="P730" s="318"/>
      <c r="Q730" s="318"/>
      <c r="R730" s="318"/>
      <c r="S730" s="318"/>
      <c r="T730" s="318"/>
      <c r="U730" s="318"/>
      <c r="V730" s="318"/>
      <c r="W730" s="318"/>
      <c r="X730" s="318"/>
      <c r="Y730" s="318"/>
      <c r="Z730" s="318"/>
    </row>
    <row r="731" ht="15.0" hidden="1" customHeight="1" outlineLevel="2">
      <c r="A731" s="370" t="s">
        <v>4297</v>
      </c>
      <c r="D731" s="370" t="s">
        <v>4297</v>
      </c>
      <c r="E731" s="371" t="s">
        <v>4298</v>
      </c>
      <c r="H731" s="318"/>
      <c r="I731" s="318"/>
      <c r="J731" s="318"/>
      <c r="K731" s="318"/>
      <c r="L731" s="318"/>
      <c r="M731" s="318"/>
      <c r="N731" s="318"/>
      <c r="O731" s="318"/>
      <c r="P731" s="318"/>
      <c r="Q731" s="318"/>
      <c r="R731" s="318"/>
      <c r="S731" s="318"/>
      <c r="T731" s="318"/>
      <c r="U731" s="318"/>
      <c r="V731" s="318"/>
      <c r="W731" s="318"/>
      <c r="X731" s="318"/>
      <c r="Y731" s="318"/>
      <c r="Z731" s="318"/>
    </row>
    <row r="732" ht="15.0" hidden="1" customHeight="1" outlineLevel="2">
      <c r="A732" s="370" t="s">
        <v>4299</v>
      </c>
      <c r="E732" s="370" t="s">
        <v>4299</v>
      </c>
      <c r="F732" s="371" t="s">
        <v>4300</v>
      </c>
      <c r="G732" s="371"/>
      <c r="H732" s="318"/>
      <c r="I732" s="318"/>
      <c r="J732" s="318"/>
      <c r="K732" s="318"/>
      <c r="L732" s="318"/>
      <c r="M732" s="318"/>
      <c r="N732" s="318"/>
      <c r="O732" s="318"/>
      <c r="P732" s="318"/>
      <c r="Q732" s="318"/>
      <c r="R732" s="318"/>
      <c r="S732" s="318"/>
      <c r="T732" s="318"/>
      <c r="U732" s="318"/>
      <c r="V732" s="318"/>
      <c r="W732" s="318"/>
      <c r="X732" s="318"/>
      <c r="Y732" s="318"/>
      <c r="Z732" s="318"/>
    </row>
    <row r="733" ht="15.0" hidden="1" customHeight="1" outlineLevel="2">
      <c r="A733" s="370" t="s">
        <v>4301</v>
      </c>
      <c r="E733" s="370" t="s">
        <v>4301</v>
      </c>
      <c r="F733" s="371" t="s">
        <v>4302</v>
      </c>
      <c r="G733" s="371"/>
      <c r="H733" s="318"/>
      <c r="I733" s="318"/>
      <c r="J733" s="318"/>
      <c r="K733" s="318"/>
      <c r="L733" s="318"/>
      <c r="M733" s="318"/>
      <c r="N733" s="318"/>
      <c r="O733" s="318"/>
      <c r="P733" s="318"/>
      <c r="Q733" s="318"/>
      <c r="R733" s="318"/>
      <c r="S733" s="318"/>
      <c r="T733" s="318"/>
      <c r="U733" s="318"/>
      <c r="V733" s="318"/>
      <c r="W733" s="318"/>
      <c r="X733" s="318"/>
      <c r="Y733" s="318"/>
      <c r="Z733" s="318"/>
    </row>
    <row r="734" ht="15.0" hidden="1" customHeight="1" outlineLevel="2">
      <c r="A734" s="370" t="s">
        <v>4303</v>
      </c>
      <c r="D734" s="370" t="s">
        <v>4303</v>
      </c>
      <c r="E734" s="371" t="s">
        <v>4304</v>
      </c>
      <c r="H734" s="318"/>
      <c r="I734" s="318"/>
      <c r="J734" s="318"/>
      <c r="K734" s="318"/>
      <c r="L734" s="318"/>
      <c r="M734" s="318"/>
      <c r="N734" s="318"/>
      <c r="O734" s="318"/>
      <c r="P734" s="318"/>
      <c r="Q734" s="318"/>
      <c r="R734" s="318"/>
      <c r="S734" s="318"/>
      <c r="T734" s="318"/>
      <c r="U734" s="318"/>
      <c r="V734" s="318"/>
      <c r="W734" s="318"/>
      <c r="X734" s="318"/>
      <c r="Y734" s="318"/>
      <c r="Z734" s="318"/>
    </row>
    <row r="735" ht="15.75" hidden="1" customHeight="1" outlineLevel="1">
      <c r="A735" s="370"/>
      <c r="C735" s="367" t="s">
        <v>4305</v>
      </c>
      <c r="D735" s="369" t="s">
        <v>4306</v>
      </c>
      <c r="H735" s="318"/>
      <c r="I735" s="318"/>
      <c r="J735" s="318"/>
      <c r="K735" s="318"/>
      <c r="L735" s="318"/>
      <c r="M735" s="318"/>
      <c r="N735" s="318"/>
      <c r="O735" s="318"/>
      <c r="P735" s="318"/>
      <c r="Q735" s="318"/>
      <c r="R735" s="318"/>
      <c r="S735" s="318"/>
      <c r="T735" s="318"/>
      <c r="U735" s="318"/>
      <c r="V735" s="318"/>
      <c r="W735" s="318"/>
      <c r="X735" s="318"/>
      <c r="Y735" s="318"/>
      <c r="Z735" s="318"/>
    </row>
    <row r="736" ht="15.0" hidden="1" customHeight="1" outlineLevel="2">
      <c r="A736" s="370" t="s">
        <v>4307</v>
      </c>
      <c r="D736" s="370" t="s">
        <v>4307</v>
      </c>
      <c r="E736" s="371" t="s">
        <v>4308</v>
      </c>
      <c r="H736" s="318"/>
      <c r="I736" s="318"/>
      <c r="J736" s="318"/>
      <c r="K736" s="318"/>
      <c r="L736" s="318"/>
      <c r="M736" s="318"/>
      <c r="N736" s="318"/>
      <c r="O736" s="318"/>
      <c r="P736" s="318"/>
      <c r="Q736" s="318"/>
      <c r="R736" s="318"/>
      <c r="S736" s="318"/>
      <c r="T736" s="318"/>
      <c r="U736" s="318"/>
      <c r="V736" s="318"/>
      <c r="W736" s="318"/>
      <c r="X736" s="318"/>
      <c r="Y736" s="318"/>
      <c r="Z736" s="318"/>
    </row>
    <row r="737" ht="12.75" hidden="1" customHeight="1" outlineLevel="2">
      <c r="A737" s="370" t="s">
        <v>4309</v>
      </c>
      <c r="E737" s="370" t="s">
        <v>4309</v>
      </c>
      <c r="F737" s="371" t="s">
        <v>4310</v>
      </c>
      <c r="G737" s="371"/>
      <c r="H737" s="318"/>
      <c r="I737" s="318"/>
      <c r="J737" s="318"/>
      <c r="K737" s="318"/>
      <c r="L737" s="318"/>
      <c r="M737" s="318"/>
      <c r="N737" s="318"/>
      <c r="O737" s="318"/>
      <c r="P737" s="318"/>
      <c r="Q737" s="318"/>
      <c r="R737" s="318"/>
      <c r="S737" s="318"/>
      <c r="T737" s="318"/>
      <c r="U737" s="318"/>
      <c r="V737" s="318"/>
      <c r="W737" s="318"/>
      <c r="X737" s="318"/>
      <c r="Y737" s="318"/>
      <c r="Z737" s="318"/>
    </row>
    <row r="738" ht="12.75" hidden="1" customHeight="1" outlineLevel="2">
      <c r="A738" s="370" t="s">
        <v>4311</v>
      </c>
      <c r="E738" s="370" t="s">
        <v>4311</v>
      </c>
      <c r="F738" s="371" t="s">
        <v>4312</v>
      </c>
      <c r="G738" s="371"/>
      <c r="H738" s="318"/>
      <c r="I738" s="318"/>
      <c r="J738" s="318"/>
      <c r="K738" s="318"/>
      <c r="L738" s="318"/>
      <c r="M738" s="318"/>
      <c r="N738" s="318"/>
      <c r="O738" s="318"/>
      <c r="P738" s="318"/>
      <c r="Q738" s="318"/>
      <c r="R738" s="318"/>
      <c r="S738" s="318"/>
      <c r="T738" s="318"/>
      <c r="U738" s="318"/>
      <c r="V738" s="318"/>
      <c r="W738" s="318"/>
      <c r="X738" s="318"/>
      <c r="Y738" s="318"/>
      <c r="Z738" s="318"/>
    </row>
    <row r="739" ht="15.0" hidden="1" customHeight="1" outlineLevel="2">
      <c r="A739" s="370" t="s">
        <v>4313</v>
      </c>
      <c r="E739" s="370" t="s">
        <v>4313</v>
      </c>
      <c r="F739" s="371" t="s">
        <v>4314</v>
      </c>
      <c r="G739" s="371"/>
      <c r="H739" s="318"/>
      <c r="I739" s="318"/>
      <c r="J739" s="318"/>
      <c r="K739" s="318"/>
      <c r="L739" s="318"/>
      <c r="M739" s="318"/>
      <c r="N739" s="318"/>
      <c r="O739" s="318"/>
      <c r="P739" s="318"/>
      <c r="Q739" s="318"/>
      <c r="R739" s="318"/>
      <c r="S739" s="318"/>
      <c r="T739" s="318"/>
      <c r="U739" s="318"/>
      <c r="V739" s="318"/>
      <c r="W739" s="318"/>
      <c r="X739" s="318"/>
      <c r="Y739" s="318"/>
      <c r="Z739" s="318"/>
    </row>
    <row r="740" ht="15.0" hidden="1" customHeight="1" outlineLevel="2">
      <c r="A740" s="370" t="s">
        <v>4315</v>
      </c>
      <c r="E740" s="370" t="s">
        <v>4315</v>
      </c>
      <c r="F740" s="371" t="s">
        <v>4316</v>
      </c>
      <c r="G740" s="371"/>
      <c r="H740" s="318"/>
      <c r="I740" s="318"/>
      <c r="J740" s="318"/>
      <c r="K740" s="318"/>
      <c r="L740" s="318"/>
      <c r="M740" s="318"/>
      <c r="N740" s="318"/>
      <c r="O740" s="318"/>
      <c r="P740" s="318"/>
      <c r="Q740" s="318"/>
      <c r="R740" s="318"/>
      <c r="S740" s="318"/>
      <c r="T740" s="318"/>
      <c r="U740" s="318"/>
      <c r="V740" s="318"/>
      <c r="W740" s="318"/>
      <c r="X740" s="318"/>
      <c r="Y740" s="318"/>
      <c r="Z740" s="318"/>
    </row>
    <row r="741" ht="15.0" hidden="1" customHeight="1" outlineLevel="2">
      <c r="A741" s="370" t="s">
        <v>4317</v>
      </c>
      <c r="E741" s="370" t="s">
        <v>4317</v>
      </c>
      <c r="F741" s="371" t="s">
        <v>4318</v>
      </c>
      <c r="G741" s="371"/>
      <c r="H741" s="318"/>
      <c r="I741" s="318"/>
      <c r="J741" s="318"/>
      <c r="K741" s="318"/>
      <c r="L741" s="318"/>
      <c r="M741" s="318"/>
      <c r="N741" s="318"/>
      <c r="O741" s="318"/>
      <c r="P741" s="318"/>
      <c r="Q741" s="318"/>
      <c r="R741" s="318"/>
      <c r="S741" s="318"/>
      <c r="T741" s="318"/>
      <c r="U741" s="318"/>
      <c r="V741" s="318"/>
      <c r="W741" s="318"/>
      <c r="X741" s="318"/>
      <c r="Y741" s="318"/>
      <c r="Z741" s="318"/>
    </row>
    <row r="742" ht="15.0" hidden="1" customHeight="1" outlineLevel="2">
      <c r="A742" s="370" t="s">
        <v>4319</v>
      </c>
      <c r="E742" s="370" t="s">
        <v>4319</v>
      </c>
      <c r="F742" s="371" t="s">
        <v>4320</v>
      </c>
      <c r="G742" s="371"/>
      <c r="H742" s="318"/>
      <c r="I742" s="318"/>
      <c r="J742" s="318"/>
      <c r="K742" s="318"/>
      <c r="L742" s="318"/>
      <c r="M742" s="318"/>
      <c r="N742" s="318"/>
      <c r="O742" s="318"/>
      <c r="P742" s="318"/>
      <c r="Q742" s="318"/>
      <c r="R742" s="318"/>
      <c r="S742" s="318"/>
      <c r="T742" s="318"/>
      <c r="U742" s="318"/>
      <c r="V742" s="318"/>
      <c r="W742" s="318"/>
      <c r="X742" s="318"/>
      <c r="Y742" s="318"/>
      <c r="Z742" s="318"/>
    </row>
    <row r="743" ht="15.0" hidden="1" customHeight="1" outlineLevel="2">
      <c r="A743" s="370" t="s">
        <v>4321</v>
      </c>
      <c r="E743" s="370" t="s">
        <v>4321</v>
      </c>
      <c r="F743" s="371" t="s">
        <v>4322</v>
      </c>
      <c r="G743" s="371"/>
      <c r="H743" s="318"/>
      <c r="I743" s="318"/>
      <c r="J743" s="318"/>
      <c r="K743" s="318"/>
      <c r="L743" s="318"/>
      <c r="M743" s="318"/>
      <c r="N743" s="318"/>
      <c r="O743" s="318"/>
      <c r="P743" s="318"/>
      <c r="Q743" s="318"/>
      <c r="R743" s="318"/>
      <c r="S743" s="318"/>
      <c r="T743" s="318"/>
      <c r="U743" s="318"/>
      <c r="V743" s="318"/>
      <c r="W743" s="318"/>
      <c r="X743" s="318"/>
      <c r="Y743" s="318"/>
      <c r="Z743" s="318"/>
    </row>
    <row r="744" ht="15.0" hidden="1" customHeight="1" outlineLevel="2">
      <c r="A744" s="370" t="s">
        <v>4323</v>
      </c>
      <c r="D744" s="370" t="s">
        <v>4323</v>
      </c>
      <c r="E744" s="371" t="s">
        <v>4310</v>
      </c>
      <c r="H744" s="318"/>
      <c r="I744" s="318"/>
      <c r="J744" s="318"/>
      <c r="K744" s="318"/>
      <c r="L744" s="318"/>
      <c r="M744" s="318"/>
      <c r="N744" s="318"/>
      <c r="O744" s="318"/>
      <c r="P744" s="318"/>
      <c r="Q744" s="318"/>
      <c r="R744" s="318"/>
      <c r="S744" s="318"/>
      <c r="T744" s="318"/>
      <c r="U744" s="318"/>
      <c r="V744" s="318"/>
      <c r="W744" s="318"/>
      <c r="X744" s="318"/>
      <c r="Y744" s="318"/>
      <c r="Z744" s="318"/>
    </row>
    <row r="745" ht="15.0" hidden="1" customHeight="1" outlineLevel="2">
      <c r="A745" s="370" t="s">
        <v>4324</v>
      </c>
      <c r="E745" s="370" t="s">
        <v>4324</v>
      </c>
      <c r="F745" s="371" t="s">
        <v>4325</v>
      </c>
      <c r="H745" s="318"/>
      <c r="I745" s="318"/>
      <c r="J745" s="318"/>
      <c r="K745" s="318"/>
      <c r="L745" s="318"/>
      <c r="M745" s="318"/>
      <c r="N745" s="318"/>
      <c r="O745" s="318"/>
      <c r="P745" s="318"/>
      <c r="Q745" s="318"/>
      <c r="R745" s="318"/>
      <c r="S745" s="318"/>
      <c r="T745" s="318"/>
      <c r="U745" s="318"/>
      <c r="V745" s="318"/>
      <c r="W745" s="318"/>
      <c r="X745" s="318"/>
      <c r="Y745" s="318"/>
      <c r="Z745" s="318"/>
    </row>
    <row r="746" ht="15.0" hidden="1" customHeight="1" outlineLevel="2">
      <c r="A746" s="370" t="s">
        <v>4326</v>
      </c>
      <c r="E746" s="370" t="s">
        <v>4326</v>
      </c>
      <c r="F746" s="371" t="s">
        <v>4327</v>
      </c>
      <c r="H746" s="318"/>
      <c r="I746" s="318"/>
      <c r="J746" s="318"/>
      <c r="K746" s="318"/>
      <c r="L746" s="318"/>
      <c r="M746" s="318"/>
      <c r="N746" s="318"/>
      <c r="O746" s="318"/>
      <c r="P746" s="318"/>
      <c r="Q746" s="318"/>
      <c r="R746" s="318"/>
      <c r="S746" s="318"/>
      <c r="T746" s="318"/>
      <c r="U746" s="318"/>
      <c r="V746" s="318"/>
      <c r="W746" s="318"/>
      <c r="X746" s="318"/>
      <c r="Y746" s="318"/>
      <c r="Z746" s="318"/>
    </row>
    <row r="747" ht="15.0" hidden="1" customHeight="1" outlineLevel="2">
      <c r="A747" s="370" t="s">
        <v>4328</v>
      </c>
      <c r="E747" s="370" t="s">
        <v>4328</v>
      </c>
      <c r="F747" s="371" t="s">
        <v>4329</v>
      </c>
      <c r="H747" s="318"/>
      <c r="I747" s="318"/>
      <c r="J747" s="318"/>
      <c r="K747" s="318"/>
      <c r="L747" s="318"/>
      <c r="M747" s="318"/>
      <c r="N747" s="318"/>
      <c r="O747" s="318"/>
      <c r="P747" s="318"/>
      <c r="Q747" s="318"/>
      <c r="R747" s="318"/>
      <c r="S747" s="318"/>
      <c r="T747" s="318"/>
      <c r="U747" s="318"/>
      <c r="V747" s="318"/>
      <c r="W747" s="318"/>
      <c r="X747" s="318"/>
      <c r="Y747" s="318"/>
      <c r="Z747" s="318"/>
    </row>
    <row r="748" ht="15.0" hidden="1" customHeight="1" outlineLevel="2">
      <c r="A748" s="370" t="s">
        <v>4330</v>
      </c>
      <c r="E748" s="370" t="s">
        <v>4330</v>
      </c>
      <c r="F748" s="371" t="s">
        <v>4331</v>
      </c>
      <c r="H748" s="318"/>
      <c r="I748" s="318"/>
      <c r="J748" s="318"/>
      <c r="K748" s="318"/>
      <c r="L748" s="318"/>
      <c r="M748" s="318"/>
      <c r="N748" s="318"/>
      <c r="O748" s="318"/>
      <c r="P748" s="318"/>
      <c r="Q748" s="318"/>
      <c r="R748" s="318"/>
      <c r="S748" s="318"/>
      <c r="T748" s="318"/>
      <c r="U748" s="318"/>
      <c r="V748" s="318"/>
      <c r="W748" s="318"/>
      <c r="X748" s="318"/>
      <c r="Y748" s="318"/>
      <c r="Z748" s="318"/>
    </row>
    <row r="749" ht="15.0" hidden="1" customHeight="1" outlineLevel="2">
      <c r="A749" s="370" t="s">
        <v>4332</v>
      </c>
      <c r="E749" s="370" t="s">
        <v>4332</v>
      </c>
      <c r="F749" s="371" t="s">
        <v>4333</v>
      </c>
      <c r="H749" s="318"/>
      <c r="I749" s="318"/>
      <c r="J749" s="318"/>
      <c r="K749" s="318"/>
      <c r="L749" s="318"/>
      <c r="M749" s="318"/>
      <c r="N749" s="318"/>
      <c r="O749" s="318"/>
      <c r="P749" s="318"/>
      <c r="Q749" s="318"/>
      <c r="R749" s="318"/>
      <c r="S749" s="318"/>
      <c r="T749" s="318"/>
      <c r="U749" s="318"/>
      <c r="V749" s="318"/>
      <c r="W749" s="318"/>
      <c r="X749" s="318"/>
      <c r="Y749" s="318"/>
      <c r="Z749" s="318"/>
    </row>
    <row r="750" ht="15.0" hidden="1" customHeight="1" outlineLevel="2">
      <c r="A750" s="370" t="s">
        <v>4334</v>
      </c>
      <c r="D750" s="370" t="s">
        <v>4334</v>
      </c>
      <c r="E750" s="371" t="s">
        <v>4335</v>
      </c>
      <c r="H750" s="318"/>
      <c r="I750" s="318"/>
      <c r="J750" s="318"/>
      <c r="K750" s="318"/>
      <c r="L750" s="318"/>
      <c r="M750" s="318"/>
      <c r="N750" s="318"/>
      <c r="O750" s="318"/>
      <c r="P750" s="318"/>
      <c r="Q750" s="318"/>
      <c r="R750" s="318"/>
      <c r="S750" s="318"/>
      <c r="T750" s="318"/>
      <c r="U750" s="318"/>
      <c r="V750" s="318"/>
      <c r="W750" s="318"/>
      <c r="X750" s="318"/>
      <c r="Y750" s="318"/>
      <c r="Z750" s="318"/>
    </row>
    <row r="751" ht="12.75" hidden="1" customHeight="1" outlineLevel="2">
      <c r="A751" s="370" t="s">
        <v>4336</v>
      </c>
      <c r="E751" s="370" t="s">
        <v>4336</v>
      </c>
      <c r="F751" s="371" t="s">
        <v>4337</v>
      </c>
      <c r="G751" s="371"/>
      <c r="H751" s="318"/>
      <c r="I751" s="318"/>
      <c r="J751" s="318"/>
      <c r="K751" s="318"/>
      <c r="L751" s="318"/>
      <c r="M751" s="318"/>
      <c r="N751" s="318"/>
      <c r="O751" s="318"/>
      <c r="P751" s="318"/>
      <c r="Q751" s="318"/>
      <c r="R751" s="318"/>
      <c r="S751" s="318"/>
      <c r="T751" s="318"/>
      <c r="U751" s="318"/>
      <c r="V751" s="318"/>
      <c r="W751" s="318"/>
      <c r="X751" s="318"/>
      <c r="Y751" s="318"/>
      <c r="Z751" s="318"/>
    </row>
    <row r="752" ht="12.75" hidden="1" customHeight="1" outlineLevel="2">
      <c r="A752" s="370" t="s">
        <v>4338</v>
      </c>
      <c r="E752" s="370" t="s">
        <v>4338</v>
      </c>
      <c r="F752" s="371" t="s">
        <v>4339</v>
      </c>
      <c r="G752" s="371"/>
      <c r="H752" s="318"/>
      <c r="I752" s="318"/>
      <c r="J752" s="318"/>
      <c r="K752" s="318"/>
      <c r="L752" s="318"/>
      <c r="M752" s="318"/>
      <c r="N752" s="318"/>
      <c r="O752" s="318"/>
      <c r="P752" s="318"/>
      <c r="Q752" s="318"/>
      <c r="R752" s="318"/>
      <c r="S752" s="318"/>
      <c r="T752" s="318"/>
      <c r="U752" s="318"/>
      <c r="V752" s="318"/>
      <c r="W752" s="318"/>
      <c r="X752" s="318"/>
      <c r="Y752" s="318"/>
      <c r="Z752" s="318"/>
    </row>
    <row r="753" ht="15.0" hidden="1" customHeight="1" outlineLevel="2">
      <c r="A753" s="370" t="s">
        <v>4340</v>
      </c>
      <c r="E753" s="370" t="s">
        <v>4340</v>
      </c>
      <c r="F753" s="371" t="s">
        <v>4341</v>
      </c>
      <c r="G753" s="371"/>
      <c r="H753" s="318"/>
      <c r="I753" s="318"/>
      <c r="J753" s="318"/>
      <c r="K753" s="318"/>
      <c r="L753" s="318"/>
      <c r="M753" s="318"/>
      <c r="N753" s="318"/>
      <c r="O753" s="318"/>
      <c r="P753" s="318"/>
      <c r="Q753" s="318"/>
      <c r="R753" s="318"/>
      <c r="S753" s="318"/>
      <c r="T753" s="318"/>
      <c r="U753" s="318"/>
      <c r="V753" s="318"/>
      <c r="W753" s="318"/>
      <c r="X753" s="318"/>
      <c r="Y753" s="318"/>
      <c r="Z753" s="318"/>
    </row>
    <row r="754" ht="15.0" hidden="1" customHeight="1" outlineLevel="2">
      <c r="A754" s="370" t="s">
        <v>4342</v>
      </c>
      <c r="D754" s="370" t="s">
        <v>4342</v>
      </c>
      <c r="E754" s="371" t="s">
        <v>4343</v>
      </c>
      <c r="H754" s="318"/>
      <c r="I754" s="318"/>
      <c r="J754" s="318"/>
      <c r="K754" s="318"/>
      <c r="L754" s="318"/>
      <c r="M754" s="318"/>
      <c r="N754" s="318"/>
      <c r="O754" s="318"/>
      <c r="P754" s="318"/>
      <c r="Q754" s="318"/>
      <c r="R754" s="318"/>
      <c r="S754" s="318"/>
      <c r="T754" s="318"/>
      <c r="U754" s="318"/>
      <c r="V754" s="318"/>
      <c r="W754" s="318"/>
      <c r="X754" s="318"/>
      <c r="Y754" s="318"/>
      <c r="Z754" s="318"/>
    </row>
    <row r="755" ht="15.0" hidden="1" customHeight="1" outlineLevel="2">
      <c r="A755" s="370" t="s">
        <v>4344</v>
      </c>
      <c r="E755" s="370" t="s">
        <v>4344</v>
      </c>
      <c r="F755" s="371" t="s">
        <v>4345</v>
      </c>
      <c r="G755" s="371"/>
      <c r="H755" s="318"/>
      <c r="I755" s="318"/>
      <c r="J755" s="318"/>
      <c r="K755" s="318"/>
      <c r="L755" s="318"/>
      <c r="M755" s="318"/>
      <c r="N755" s="318"/>
      <c r="O755" s="318"/>
      <c r="P755" s="318"/>
      <c r="Q755" s="318"/>
      <c r="R755" s="318"/>
      <c r="S755" s="318"/>
      <c r="T755" s="318"/>
      <c r="U755" s="318"/>
      <c r="V755" s="318"/>
      <c r="W755" s="318"/>
      <c r="X755" s="318"/>
      <c r="Y755" s="318"/>
      <c r="Z755" s="318"/>
    </row>
    <row r="756" ht="15.0" hidden="1" customHeight="1" outlineLevel="2">
      <c r="A756" s="370" t="s">
        <v>4346</v>
      </c>
      <c r="E756" s="370" t="s">
        <v>4346</v>
      </c>
      <c r="F756" s="371" t="s">
        <v>4347</v>
      </c>
      <c r="G756" s="371"/>
      <c r="H756" s="318"/>
      <c r="I756" s="318"/>
      <c r="J756" s="318"/>
      <c r="K756" s="318"/>
      <c r="L756" s="318"/>
      <c r="M756" s="318"/>
      <c r="N756" s="318"/>
      <c r="O756" s="318"/>
      <c r="P756" s="318"/>
      <c r="Q756" s="318"/>
      <c r="R756" s="318"/>
      <c r="S756" s="318"/>
      <c r="T756" s="318"/>
      <c r="U756" s="318"/>
      <c r="V756" s="318"/>
      <c r="W756" s="318"/>
      <c r="X756" s="318"/>
      <c r="Y756" s="318"/>
      <c r="Z756" s="318"/>
    </row>
    <row r="757" ht="15.0" hidden="1" customHeight="1" outlineLevel="2">
      <c r="A757" s="370" t="s">
        <v>4348</v>
      </c>
      <c r="E757" s="370" t="s">
        <v>4348</v>
      </c>
      <c r="F757" s="371" t="s">
        <v>4349</v>
      </c>
      <c r="G757" s="371"/>
      <c r="H757" s="318"/>
      <c r="I757" s="318"/>
      <c r="J757" s="318"/>
      <c r="K757" s="318"/>
      <c r="L757" s="318"/>
      <c r="M757" s="318"/>
      <c r="N757" s="318"/>
      <c r="O757" s="318"/>
      <c r="P757" s="318"/>
      <c r="Q757" s="318"/>
      <c r="R757" s="318"/>
      <c r="S757" s="318"/>
      <c r="T757" s="318"/>
      <c r="U757" s="318"/>
      <c r="V757" s="318"/>
      <c r="W757" s="318"/>
      <c r="X757" s="318"/>
      <c r="Y757" s="318"/>
      <c r="Z757" s="318"/>
    </row>
    <row r="758" ht="15.0" hidden="1" customHeight="1" outlineLevel="2">
      <c r="A758" s="370" t="s">
        <v>4350</v>
      </c>
      <c r="E758" s="370" t="s">
        <v>4350</v>
      </c>
      <c r="F758" s="371" t="s">
        <v>4351</v>
      </c>
      <c r="G758" s="371"/>
      <c r="H758" s="318"/>
      <c r="I758" s="318"/>
      <c r="J758" s="318"/>
      <c r="K758" s="318"/>
      <c r="L758" s="318"/>
      <c r="M758" s="318"/>
      <c r="N758" s="318"/>
      <c r="O758" s="318"/>
      <c r="P758" s="318"/>
      <c r="Q758" s="318"/>
      <c r="R758" s="318"/>
      <c r="S758" s="318"/>
      <c r="T758" s="318"/>
      <c r="U758" s="318"/>
      <c r="V758" s="318"/>
      <c r="W758" s="318"/>
      <c r="X758" s="318"/>
      <c r="Y758" s="318"/>
      <c r="Z758" s="318"/>
    </row>
    <row r="759" ht="15.0" hidden="1" customHeight="1" outlineLevel="2">
      <c r="A759" s="370" t="s">
        <v>4352</v>
      </c>
      <c r="E759" s="370" t="s">
        <v>4352</v>
      </c>
      <c r="F759" s="371" t="s">
        <v>4353</v>
      </c>
      <c r="G759" s="371"/>
      <c r="H759" s="318"/>
      <c r="I759" s="318"/>
      <c r="J759" s="318"/>
      <c r="K759" s="318"/>
      <c r="L759" s="318"/>
      <c r="M759" s="318"/>
      <c r="N759" s="318"/>
      <c r="O759" s="318"/>
      <c r="P759" s="318"/>
      <c r="Q759" s="318"/>
      <c r="R759" s="318"/>
      <c r="S759" s="318"/>
      <c r="T759" s="318"/>
      <c r="U759" s="318"/>
      <c r="V759" s="318"/>
      <c r="W759" s="318"/>
      <c r="X759" s="318"/>
      <c r="Y759" s="318"/>
      <c r="Z759" s="318"/>
    </row>
    <row r="760" ht="15.0" hidden="1" customHeight="1" outlineLevel="2">
      <c r="A760" s="370" t="s">
        <v>4354</v>
      </c>
      <c r="E760" s="370" t="s">
        <v>4354</v>
      </c>
      <c r="F760" s="371" t="s">
        <v>4355</v>
      </c>
      <c r="G760" s="371"/>
      <c r="H760" s="318"/>
      <c r="I760" s="318"/>
      <c r="J760" s="318"/>
      <c r="K760" s="318"/>
      <c r="L760" s="318"/>
      <c r="M760" s="318"/>
      <c r="N760" s="318"/>
      <c r="O760" s="318"/>
      <c r="P760" s="318"/>
      <c r="Q760" s="318"/>
      <c r="R760" s="318"/>
      <c r="S760" s="318"/>
      <c r="T760" s="318"/>
      <c r="U760" s="318"/>
      <c r="V760" s="318"/>
      <c r="W760" s="318"/>
      <c r="X760" s="318"/>
      <c r="Y760" s="318"/>
      <c r="Z760" s="318"/>
    </row>
    <row r="761" ht="15.0" hidden="1" customHeight="1" outlineLevel="2">
      <c r="A761" s="370" t="s">
        <v>4356</v>
      </c>
      <c r="E761" s="370" t="s">
        <v>4356</v>
      </c>
      <c r="F761" s="371" t="s">
        <v>4357</v>
      </c>
      <c r="G761" s="371"/>
      <c r="H761" s="318"/>
      <c r="I761" s="318"/>
      <c r="J761" s="318"/>
      <c r="K761" s="318"/>
      <c r="L761" s="318"/>
      <c r="M761" s="318"/>
      <c r="N761" s="318"/>
      <c r="O761" s="318"/>
      <c r="P761" s="318"/>
      <c r="Q761" s="318"/>
      <c r="R761" s="318"/>
      <c r="S761" s="318"/>
      <c r="T761" s="318"/>
      <c r="U761" s="318"/>
      <c r="V761" s="318"/>
      <c r="W761" s="318"/>
      <c r="X761" s="318"/>
      <c r="Y761" s="318"/>
      <c r="Z761" s="318"/>
    </row>
    <row r="762" ht="12.75" hidden="1" customHeight="1" outlineLevel="2">
      <c r="A762" s="370" t="s">
        <v>4358</v>
      </c>
      <c r="E762" s="370" t="s">
        <v>4358</v>
      </c>
      <c r="F762" s="371" t="s">
        <v>4359</v>
      </c>
      <c r="G762" s="371"/>
      <c r="H762" s="318"/>
      <c r="I762" s="318"/>
      <c r="J762" s="318"/>
      <c r="K762" s="318"/>
      <c r="L762" s="318"/>
      <c r="M762" s="318"/>
      <c r="N762" s="318"/>
      <c r="O762" s="318"/>
      <c r="P762" s="318"/>
      <c r="Q762" s="318"/>
      <c r="R762" s="318"/>
      <c r="S762" s="318"/>
      <c r="T762" s="318"/>
      <c r="U762" s="318"/>
      <c r="V762" s="318"/>
      <c r="W762" s="318"/>
      <c r="X762" s="318"/>
      <c r="Y762" s="318"/>
      <c r="Z762" s="318"/>
    </row>
    <row r="763" ht="15.0" hidden="1" customHeight="1" outlineLevel="2">
      <c r="A763" s="370" t="s">
        <v>4360</v>
      </c>
      <c r="E763" s="370" t="s">
        <v>4360</v>
      </c>
      <c r="F763" s="371" t="s">
        <v>4361</v>
      </c>
      <c r="G763" s="371"/>
      <c r="H763" s="318"/>
      <c r="I763" s="318"/>
      <c r="J763" s="318"/>
      <c r="K763" s="318"/>
      <c r="L763" s="318"/>
      <c r="M763" s="318"/>
      <c r="N763" s="318"/>
      <c r="O763" s="318"/>
      <c r="P763" s="318"/>
      <c r="Q763" s="318"/>
      <c r="R763" s="318"/>
      <c r="S763" s="318"/>
      <c r="T763" s="318"/>
      <c r="U763" s="318"/>
      <c r="V763" s="318"/>
      <c r="W763" s="318"/>
      <c r="X763" s="318"/>
      <c r="Y763" s="318"/>
      <c r="Z763" s="318"/>
    </row>
    <row r="764" ht="15.0" hidden="1" customHeight="1" outlineLevel="2">
      <c r="A764" s="370" t="s">
        <v>4362</v>
      </c>
      <c r="D764" s="370" t="s">
        <v>4362</v>
      </c>
      <c r="E764" s="371" t="s">
        <v>4363</v>
      </c>
      <c r="H764" s="318"/>
      <c r="I764" s="318"/>
      <c r="J764" s="318"/>
      <c r="K764" s="318"/>
      <c r="L764" s="318"/>
      <c r="M764" s="318"/>
      <c r="N764" s="318"/>
      <c r="O764" s="318"/>
      <c r="P764" s="318"/>
      <c r="Q764" s="318"/>
      <c r="R764" s="318"/>
      <c r="S764" s="318"/>
      <c r="T764" s="318"/>
      <c r="U764" s="318"/>
      <c r="V764" s="318"/>
      <c r="W764" s="318"/>
      <c r="X764" s="318"/>
      <c r="Y764" s="318"/>
      <c r="Z764" s="318"/>
    </row>
    <row r="765" ht="15.0" hidden="1" customHeight="1" outlineLevel="2">
      <c r="A765" s="370" t="s">
        <v>4364</v>
      </c>
      <c r="E765" s="370" t="s">
        <v>4364</v>
      </c>
      <c r="F765" s="371" t="s">
        <v>4365</v>
      </c>
      <c r="G765" s="371"/>
      <c r="H765" s="318"/>
      <c r="I765" s="318"/>
      <c r="J765" s="318"/>
      <c r="K765" s="318"/>
      <c r="L765" s="318"/>
      <c r="M765" s="318"/>
      <c r="N765" s="318"/>
      <c r="O765" s="318"/>
      <c r="P765" s="318"/>
      <c r="Q765" s="318"/>
      <c r="R765" s="318"/>
      <c r="S765" s="318"/>
      <c r="T765" s="318"/>
      <c r="U765" s="318"/>
      <c r="V765" s="318"/>
      <c r="W765" s="318"/>
      <c r="X765" s="318"/>
      <c r="Y765" s="318"/>
      <c r="Z765" s="318"/>
    </row>
    <row r="766" ht="15.0" hidden="1" customHeight="1" outlineLevel="2">
      <c r="A766" s="370" t="s">
        <v>4366</v>
      </c>
      <c r="E766" s="370" t="s">
        <v>4366</v>
      </c>
      <c r="F766" s="371" t="s">
        <v>4367</v>
      </c>
      <c r="G766" s="371"/>
      <c r="H766" s="318"/>
      <c r="I766" s="318"/>
      <c r="J766" s="318"/>
      <c r="K766" s="318"/>
      <c r="L766" s="318"/>
      <c r="M766" s="318"/>
      <c r="N766" s="318"/>
      <c r="O766" s="318"/>
      <c r="P766" s="318"/>
      <c r="Q766" s="318"/>
      <c r="R766" s="318"/>
      <c r="S766" s="318"/>
      <c r="T766" s="318"/>
      <c r="U766" s="318"/>
      <c r="V766" s="318"/>
      <c r="W766" s="318"/>
      <c r="X766" s="318"/>
      <c r="Y766" s="318"/>
      <c r="Z766" s="318"/>
    </row>
    <row r="767" ht="15.0" hidden="1" customHeight="1" outlineLevel="2">
      <c r="A767" s="370" t="s">
        <v>4368</v>
      </c>
      <c r="E767" s="370" t="s">
        <v>4368</v>
      </c>
      <c r="F767" s="371" t="s">
        <v>4369</v>
      </c>
      <c r="G767" s="371"/>
      <c r="H767" s="318"/>
      <c r="I767" s="318"/>
      <c r="J767" s="318"/>
      <c r="K767" s="318"/>
      <c r="L767" s="318"/>
      <c r="M767" s="318"/>
      <c r="N767" s="318"/>
      <c r="O767" s="318"/>
      <c r="P767" s="318"/>
      <c r="Q767" s="318"/>
      <c r="R767" s="318"/>
      <c r="S767" s="318"/>
      <c r="T767" s="318"/>
      <c r="U767" s="318"/>
      <c r="V767" s="318"/>
      <c r="W767" s="318"/>
      <c r="X767" s="318"/>
      <c r="Y767" s="318"/>
      <c r="Z767" s="318"/>
    </row>
    <row r="768" ht="15.0" hidden="1" customHeight="1" outlineLevel="2">
      <c r="A768" s="370" t="s">
        <v>4370</v>
      </c>
      <c r="E768" s="370" t="s">
        <v>4370</v>
      </c>
      <c r="F768" s="371" t="s">
        <v>4371</v>
      </c>
      <c r="G768" s="371"/>
      <c r="H768" s="318"/>
      <c r="I768" s="318"/>
      <c r="J768" s="318"/>
      <c r="K768" s="318"/>
      <c r="L768" s="318"/>
      <c r="M768" s="318"/>
      <c r="N768" s="318"/>
      <c r="O768" s="318"/>
      <c r="P768" s="318"/>
      <c r="Q768" s="318"/>
      <c r="R768" s="318"/>
      <c r="S768" s="318"/>
      <c r="T768" s="318"/>
      <c r="U768" s="318"/>
      <c r="V768" s="318"/>
      <c r="W768" s="318"/>
      <c r="X768" s="318"/>
      <c r="Y768" s="318"/>
      <c r="Z768" s="318"/>
    </row>
    <row r="769" ht="15.0" hidden="1" customHeight="1" outlineLevel="2">
      <c r="A769" s="370" t="s">
        <v>4372</v>
      </c>
      <c r="D769" s="370" t="s">
        <v>4372</v>
      </c>
      <c r="E769" s="371" t="s">
        <v>4373</v>
      </c>
      <c r="H769" s="318"/>
      <c r="I769" s="318"/>
      <c r="J769" s="318"/>
      <c r="K769" s="318"/>
      <c r="L769" s="318"/>
      <c r="M769" s="318"/>
      <c r="N769" s="318"/>
      <c r="O769" s="318"/>
      <c r="P769" s="318"/>
      <c r="Q769" s="318"/>
      <c r="R769" s="318"/>
      <c r="S769" s="318"/>
      <c r="T769" s="318"/>
      <c r="U769" s="318"/>
      <c r="V769" s="318"/>
      <c r="W769" s="318"/>
      <c r="X769" s="318"/>
      <c r="Y769" s="318"/>
      <c r="Z769" s="318"/>
    </row>
    <row r="770" ht="15.0" hidden="1" customHeight="1" outlineLevel="2">
      <c r="A770" s="370" t="s">
        <v>4374</v>
      </c>
      <c r="E770" s="370" t="s">
        <v>4374</v>
      </c>
      <c r="F770" s="371" t="s">
        <v>4375</v>
      </c>
      <c r="G770" s="371"/>
      <c r="H770" s="318"/>
      <c r="I770" s="318"/>
      <c r="J770" s="318"/>
      <c r="K770" s="318"/>
      <c r="L770" s="318"/>
      <c r="M770" s="318"/>
      <c r="N770" s="318"/>
      <c r="O770" s="318"/>
      <c r="P770" s="318"/>
      <c r="Q770" s="318"/>
      <c r="R770" s="318"/>
      <c r="S770" s="318"/>
      <c r="T770" s="318"/>
      <c r="U770" s="318"/>
      <c r="V770" s="318"/>
      <c r="W770" s="318"/>
      <c r="X770" s="318"/>
      <c r="Y770" s="318"/>
      <c r="Z770" s="318"/>
    </row>
    <row r="771" ht="15.0" hidden="1" customHeight="1" outlineLevel="2">
      <c r="A771" s="370" t="s">
        <v>4376</v>
      </c>
      <c r="E771" s="370" t="s">
        <v>4376</v>
      </c>
      <c r="F771" s="371" t="s">
        <v>4377</v>
      </c>
      <c r="G771" s="371"/>
      <c r="H771" s="318"/>
      <c r="I771" s="318"/>
      <c r="J771" s="318"/>
      <c r="K771" s="318"/>
      <c r="L771" s="318"/>
      <c r="M771" s="318"/>
      <c r="N771" s="318"/>
      <c r="O771" s="318"/>
      <c r="P771" s="318"/>
      <c r="Q771" s="318"/>
      <c r="R771" s="318"/>
      <c r="S771" s="318"/>
      <c r="T771" s="318"/>
      <c r="U771" s="318"/>
      <c r="V771" s="318"/>
      <c r="W771" s="318"/>
      <c r="X771" s="318"/>
      <c r="Y771" s="318"/>
      <c r="Z771" s="318"/>
    </row>
    <row r="772" ht="15.0" hidden="1" customHeight="1" outlineLevel="2">
      <c r="A772" s="370" t="s">
        <v>4378</v>
      </c>
      <c r="E772" s="370" t="s">
        <v>4378</v>
      </c>
      <c r="F772" s="371" t="s">
        <v>4379</v>
      </c>
      <c r="G772" s="371"/>
      <c r="H772" s="318"/>
      <c r="I772" s="318"/>
      <c r="J772" s="318"/>
      <c r="K772" s="318"/>
      <c r="L772" s="318"/>
      <c r="M772" s="318"/>
      <c r="N772" s="318"/>
      <c r="O772" s="318"/>
      <c r="P772" s="318"/>
      <c r="Q772" s="318"/>
      <c r="R772" s="318"/>
      <c r="S772" s="318"/>
      <c r="T772" s="318"/>
      <c r="U772" s="318"/>
      <c r="V772" s="318"/>
      <c r="W772" s="318"/>
      <c r="X772" s="318"/>
      <c r="Y772" s="318"/>
      <c r="Z772" s="318"/>
    </row>
    <row r="773" ht="15.0" hidden="1" customHeight="1" outlineLevel="2">
      <c r="A773" s="370" t="s">
        <v>4380</v>
      </c>
      <c r="E773" s="370" t="s">
        <v>4380</v>
      </c>
      <c r="F773" s="371" t="s">
        <v>4381</v>
      </c>
      <c r="G773" s="371"/>
      <c r="H773" s="318"/>
      <c r="I773" s="318"/>
      <c r="J773" s="318"/>
      <c r="K773" s="318"/>
      <c r="L773" s="318"/>
      <c r="M773" s="318"/>
      <c r="N773" s="318"/>
      <c r="O773" s="318"/>
      <c r="P773" s="318"/>
      <c r="Q773" s="318"/>
      <c r="R773" s="318"/>
      <c r="S773" s="318"/>
      <c r="T773" s="318"/>
      <c r="U773" s="318"/>
      <c r="V773" s="318"/>
      <c r="W773" s="318"/>
      <c r="X773" s="318"/>
      <c r="Y773" s="318"/>
      <c r="Z773" s="318"/>
    </row>
    <row r="774" ht="15.0" hidden="1" customHeight="1" outlineLevel="2">
      <c r="A774" s="370" t="s">
        <v>4382</v>
      </c>
      <c r="E774" s="370" t="s">
        <v>4382</v>
      </c>
      <c r="F774" s="371" t="s">
        <v>4383</v>
      </c>
      <c r="G774" s="371"/>
      <c r="H774" s="318"/>
      <c r="I774" s="318"/>
      <c r="J774" s="318"/>
      <c r="K774" s="318"/>
      <c r="L774" s="318"/>
      <c r="M774" s="318"/>
      <c r="N774" s="318"/>
      <c r="O774" s="318"/>
      <c r="P774" s="318"/>
      <c r="Q774" s="318"/>
      <c r="R774" s="318"/>
      <c r="S774" s="318"/>
      <c r="T774" s="318"/>
      <c r="U774" s="318"/>
      <c r="V774" s="318"/>
      <c r="W774" s="318"/>
      <c r="X774" s="318"/>
      <c r="Y774" s="318"/>
      <c r="Z774" s="318"/>
    </row>
    <row r="775" ht="15.0" hidden="1" customHeight="1" outlineLevel="2">
      <c r="A775" s="370" t="s">
        <v>4384</v>
      </c>
      <c r="E775" s="370" t="s">
        <v>4384</v>
      </c>
      <c r="F775" s="371" t="s">
        <v>4385</v>
      </c>
      <c r="G775" s="371"/>
      <c r="H775" s="318"/>
      <c r="I775" s="318"/>
      <c r="J775" s="318"/>
      <c r="K775" s="318"/>
      <c r="L775" s="318"/>
      <c r="M775" s="318"/>
      <c r="N775" s="318"/>
      <c r="O775" s="318"/>
      <c r="P775" s="318"/>
      <c r="Q775" s="318"/>
      <c r="R775" s="318"/>
      <c r="S775" s="318"/>
      <c r="T775" s="318"/>
      <c r="U775" s="318"/>
      <c r="V775" s="318"/>
      <c r="W775" s="318"/>
      <c r="X775" s="318"/>
      <c r="Y775" s="318"/>
      <c r="Z775" s="318"/>
    </row>
    <row r="776" ht="15.0" hidden="1" customHeight="1" outlineLevel="2">
      <c r="A776" s="370" t="s">
        <v>4386</v>
      </c>
      <c r="E776" s="370" t="s">
        <v>4386</v>
      </c>
      <c r="F776" s="371" t="s">
        <v>4387</v>
      </c>
      <c r="G776" s="371"/>
      <c r="H776" s="318"/>
      <c r="I776" s="318"/>
      <c r="J776" s="318"/>
      <c r="K776" s="318"/>
      <c r="L776" s="318"/>
      <c r="M776" s="318"/>
      <c r="N776" s="318"/>
      <c r="O776" s="318"/>
      <c r="P776" s="318"/>
      <c r="Q776" s="318"/>
      <c r="R776" s="318"/>
      <c r="S776" s="318"/>
      <c r="T776" s="318"/>
      <c r="U776" s="318"/>
      <c r="V776" s="318"/>
      <c r="W776" s="318"/>
      <c r="X776" s="318"/>
      <c r="Y776" s="318"/>
      <c r="Z776" s="318"/>
    </row>
    <row r="777" ht="15.0" hidden="1" customHeight="1" outlineLevel="2">
      <c r="A777" s="370" t="s">
        <v>4388</v>
      </c>
      <c r="E777" s="370" t="s">
        <v>4388</v>
      </c>
      <c r="F777" s="371" t="s">
        <v>4389</v>
      </c>
      <c r="G777" s="371"/>
      <c r="H777" s="318"/>
      <c r="I777" s="318"/>
      <c r="J777" s="318"/>
      <c r="K777" s="318"/>
      <c r="L777" s="318"/>
      <c r="M777" s="318"/>
      <c r="N777" s="318"/>
      <c r="O777" s="318"/>
      <c r="P777" s="318"/>
      <c r="Q777" s="318"/>
      <c r="R777" s="318"/>
      <c r="S777" s="318"/>
      <c r="T777" s="318"/>
      <c r="U777" s="318"/>
      <c r="V777" s="318"/>
      <c r="W777" s="318"/>
      <c r="X777" s="318"/>
      <c r="Y777" s="318"/>
      <c r="Z777" s="318"/>
    </row>
    <row r="778" ht="15.0" hidden="1" customHeight="1" outlineLevel="2">
      <c r="A778" s="370" t="s">
        <v>4390</v>
      </c>
      <c r="E778" s="370" t="s">
        <v>4390</v>
      </c>
      <c r="F778" s="371" t="s">
        <v>4391</v>
      </c>
      <c r="G778" s="371"/>
      <c r="H778" s="318"/>
      <c r="I778" s="318"/>
      <c r="J778" s="318"/>
      <c r="K778" s="318"/>
      <c r="L778" s="318"/>
      <c r="M778" s="318"/>
      <c r="N778" s="318"/>
      <c r="O778" s="318"/>
      <c r="P778" s="318"/>
      <c r="Q778" s="318"/>
      <c r="R778" s="318"/>
      <c r="S778" s="318"/>
      <c r="T778" s="318"/>
      <c r="U778" s="318"/>
      <c r="V778" s="318"/>
      <c r="W778" s="318"/>
      <c r="X778" s="318"/>
      <c r="Y778" s="318"/>
      <c r="Z778" s="318"/>
    </row>
    <row r="779" ht="15.0" hidden="1" customHeight="1" outlineLevel="2">
      <c r="A779" s="370" t="s">
        <v>4392</v>
      </c>
      <c r="E779" s="370" t="s">
        <v>4392</v>
      </c>
      <c r="F779" s="371" t="s">
        <v>4393</v>
      </c>
      <c r="G779" s="371"/>
      <c r="H779" s="318"/>
      <c r="I779" s="318"/>
      <c r="J779" s="318"/>
      <c r="K779" s="318"/>
      <c r="L779" s="318"/>
      <c r="M779" s="318"/>
      <c r="N779" s="318"/>
      <c r="O779" s="318"/>
      <c r="P779" s="318"/>
      <c r="Q779" s="318"/>
      <c r="R779" s="318"/>
      <c r="S779" s="318"/>
      <c r="T779" s="318"/>
      <c r="U779" s="318"/>
      <c r="V779" s="318"/>
      <c r="W779" s="318"/>
      <c r="X779" s="318"/>
      <c r="Y779" s="318"/>
      <c r="Z779" s="318"/>
    </row>
    <row r="780" ht="12.75" hidden="1" customHeight="1" outlineLevel="2">
      <c r="A780" s="370" t="s">
        <v>4394</v>
      </c>
      <c r="E780" s="370" t="s">
        <v>4394</v>
      </c>
      <c r="F780" s="371" t="s">
        <v>4395</v>
      </c>
      <c r="G780" s="371"/>
      <c r="H780" s="318"/>
      <c r="I780" s="318"/>
      <c r="J780" s="318"/>
      <c r="K780" s="318"/>
      <c r="L780" s="318"/>
      <c r="M780" s="318"/>
      <c r="N780" s="318"/>
      <c r="O780" s="318"/>
      <c r="P780" s="318"/>
      <c r="Q780" s="318"/>
      <c r="R780" s="318"/>
      <c r="S780" s="318"/>
      <c r="T780" s="318"/>
      <c r="U780" s="318"/>
      <c r="V780" s="318"/>
      <c r="W780" s="318"/>
      <c r="X780" s="318"/>
      <c r="Y780" s="318"/>
      <c r="Z780" s="318"/>
    </row>
    <row r="781" ht="15.0" hidden="1" customHeight="1" outlineLevel="2">
      <c r="A781" s="370" t="s">
        <v>4396</v>
      </c>
      <c r="E781" s="370" t="s">
        <v>4396</v>
      </c>
      <c r="F781" s="371" t="s">
        <v>4397</v>
      </c>
      <c r="G781" s="371"/>
      <c r="H781" s="318"/>
      <c r="I781" s="318"/>
      <c r="J781" s="318"/>
      <c r="K781" s="318"/>
      <c r="L781" s="318"/>
      <c r="M781" s="318"/>
      <c r="N781" s="318"/>
      <c r="O781" s="318"/>
      <c r="P781" s="318"/>
      <c r="Q781" s="318"/>
      <c r="R781" s="318"/>
      <c r="S781" s="318"/>
      <c r="T781" s="318"/>
      <c r="U781" s="318"/>
      <c r="V781" s="318"/>
      <c r="W781" s="318"/>
      <c r="X781" s="318"/>
      <c r="Y781" s="318"/>
      <c r="Z781" s="318"/>
    </row>
    <row r="782" ht="15.0" hidden="1" customHeight="1" outlineLevel="2">
      <c r="A782" s="370" t="s">
        <v>4398</v>
      </c>
      <c r="D782" s="370" t="s">
        <v>4398</v>
      </c>
      <c r="E782" s="371" t="s">
        <v>4399</v>
      </c>
      <c r="H782" s="318"/>
      <c r="I782" s="318"/>
      <c r="J782" s="318"/>
      <c r="K782" s="318"/>
      <c r="L782" s="318"/>
      <c r="M782" s="318"/>
      <c r="N782" s="318"/>
      <c r="O782" s="318"/>
      <c r="P782" s="318"/>
      <c r="Q782" s="318"/>
      <c r="R782" s="318"/>
      <c r="S782" s="318"/>
      <c r="T782" s="318"/>
      <c r="U782" s="318"/>
      <c r="V782" s="318"/>
      <c r="W782" s="318"/>
      <c r="X782" s="318"/>
      <c r="Y782" s="318"/>
      <c r="Z782" s="318"/>
    </row>
    <row r="783" ht="15.0" hidden="1" customHeight="1" outlineLevel="2">
      <c r="A783" s="370" t="s">
        <v>4400</v>
      </c>
      <c r="E783" s="370" t="s">
        <v>4400</v>
      </c>
      <c r="F783" s="371" t="s">
        <v>4401</v>
      </c>
      <c r="H783" s="318"/>
      <c r="I783" s="318"/>
      <c r="J783" s="318"/>
      <c r="K783" s="318"/>
      <c r="L783" s="318"/>
      <c r="M783" s="318"/>
      <c r="N783" s="318"/>
      <c r="O783" s="318"/>
      <c r="P783" s="318"/>
      <c r="Q783" s="318"/>
      <c r="R783" s="318"/>
      <c r="S783" s="318"/>
      <c r="T783" s="318"/>
      <c r="U783" s="318"/>
      <c r="V783" s="318"/>
      <c r="W783" s="318"/>
      <c r="X783" s="318"/>
      <c r="Y783" s="318"/>
      <c r="Z783" s="318"/>
    </row>
    <row r="784" ht="15.0" hidden="1" customHeight="1" outlineLevel="2">
      <c r="A784" s="370" t="s">
        <v>4402</v>
      </c>
      <c r="E784" s="370" t="s">
        <v>4402</v>
      </c>
      <c r="F784" s="371" t="s">
        <v>4403</v>
      </c>
      <c r="H784" s="318"/>
      <c r="I784" s="318"/>
      <c r="J784" s="318"/>
      <c r="K784" s="318"/>
      <c r="L784" s="318"/>
      <c r="M784" s="318"/>
      <c r="N784" s="318"/>
      <c r="O784" s="318"/>
      <c r="P784" s="318"/>
      <c r="Q784" s="318"/>
      <c r="R784" s="318"/>
      <c r="S784" s="318"/>
      <c r="T784" s="318"/>
      <c r="U784" s="318"/>
      <c r="V784" s="318"/>
      <c r="W784" s="318"/>
      <c r="X784" s="318"/>
      <c r="Y784" s="318"/>
      <c r="Z784" s="318"/>
    </row>
    <row r="785" ht="15.0" hidden="1" customHeight="1" outlineLevel="2">
      <c r="A785" s="370" t="s">
        <v>4404</v>
      </c>
      <c r="D785" s="370" t="s">
        <v>4404</v>
      </c>
      <c r="E785" s="371" t="s">
        <v>4310</v>
      </c>
      <c r="H785" s="318"/>
      <c r="I785" s="318"/>
      <c r="J785" s="318"/>
      <c r="K785" s="318"/>
      <c r="L785" s="318"/>
      <c r="M785" s="318"/>
      <c r="N785" s="318"/>
      <c r="O785" s="318"/>
      <c r="P785" s="318"/>
      <c r="Q785" s="318"/>
      <c r="R785" s="318"/>
      <c r="S785" s="318"/>
      <c r="T785" s="318"/>
      <c r="U785" s="318"/>
      <c r="V785" s="318"/>
      <c r="W785" s="318"/>
      <c r="X785" s="318"/>
      <c r="Y785" s="318"/>
      <c r="Z785" s="318"/>
    </row>
    <row r="786" ht="15.0" hidden="1" customHeight="1" outlineLevel="2">
      <c r="A786" s="370" t="s">
        <v>4405</v>
      </c>
      <c r="E786" s="370" t="s">
        <v>4405</v>
      </c>
      <c r="F786" s="371" t="s">
        <v>4406</v>
      </c>
      <c r="G786" s="371"/>
      <c r="H786" s="318"/>
      <c r="I786" s="318"/>
      <c r="J786" s="318"/>
      <c r="K786" s="318"/>
      <c r="L786" s="318"/>
      <c r="M786" s="318"/>
      <c r="N786" s="318"/>
      <c r="O786" s="318"/>
      <c r="P786" s="318"/>
      <c r="Q786" s="318"/>
      <c r="R786" s="318"/>
      <c r="S786" s="318"/>
      <c r="T786" s="318"/>
      <c r="U786" s="318"/>
      <c r="V786" s="318"/>
      <c r="W786" s="318"/>
      <c r="X786" s="318"/>
      <c r="Y786" s="318"/>
      <c r="Z786" s="318"/>
    </row>
    <row r="787" ht="15.0" hidden="1" customHeight="1" outlineLevel="2">
      <c r="A787" s="370" t="s">
        <v>4407</v>
      </c>
      <c r="D787" s="370" t="s">
        <v>4407</v>
      </c>
      <c r="E787" s="371" t="s">
        <v>4408</v>
      </c>
      <c r="H787" s="318"/>
      <c r="I787" s="318"/>
      <c r="J787" s="318"/>
      <c r="K787" s="318"/>
      <c r="L787" s="318"/>
      <c r="M787" s="318"/>
      <c r="N787" s="318"/>
      <c r="O787" s="318"/>
      <c r="P787" s="318"/>
      <c r="Q787" s="318"/>
      <c r="R787" s="318"/>
      <c r="S787" s="318"/>
      <c r="T787" s="318"/>
      <c r="U787" s="318"/>
      <c r="V787" s="318"/>
      <c r="W787" s="318"/>
      <c r="X787" s="318"/>
      <c r="Y787" s="318"/>
      <c r="Z787" s="318"/>
    </row>
    <row r="788" ht="15.0" hidden="1" customHeight="1" outlineLevel="2">
      <c r="A788" s="370" t="s">
        <v>4409</v>
      </c>
      <c r="E788" s="370" t="s">
        <v>4409</v>
      </c>
      <c r="F788" s="371" t="s">
        <v>4410</v>
      </c>
      <c r="G788" s="371"/>
      <c r="H788" s="318"/>
      <c r="I788" s="318"/>
      <c r="J788" s="318"/>
      <c r="K788" s="318"/>
      <c r="L788" s="318"/>
      <c r="M788" s="318"/>
      <c r="N788" s="318"/>
      <c r="O788" s="318"/>
      <c r="P788" s="318"/>
      <c r="Q788" s="318"/>
      <c r="R788" s="318"/>
      <c r="S788" s="318"/>
      <c r="T788" s="318"/>
      <c r="U788" s="318"/>
      <c r="V788" s="318"/>
      <c r="W788" s="318"/>
      <c r="X788" s="318"/>
      <c r="Y788" s="318"/>
      <c r="Z788" s="318"/>
    </row>
    <row r="789" ht="15.0" hidden="1" customHeight="1" outlineLevel="2">
      <c r="A789" s="370" t="s">
        <v>4411</v>
      </c>
      <c r="E789" s="370" t="s">
        <v>4411</v>
      </c>
      <c r="F789" s="371" t="s">
        <v>4412</v>
      </c>
      <c r="G789" s="371"/>
      <c r="H789" s="318"/>
      <c r="I789" s="318"/>
      <c r="J789" s="318"/>
      <c r="K789" s="318"/>
      <c r="L789" s="318"/>
      <c r="M789" s="318"/>
      <c r="N789" s="318"/>
      <c r="O789" s="318"/>
      <c r="P789" s="318"/>
      <c r="Q789" s="318"/>
      <c r="R789" s="318"/>
      <c r="S789" s="318"/>
      <c r="T789" s="318"/>
      <c r="U789" s="318"/>
      <c r="V789" s="318"/>
      <c r="W789" s="318"/>
      <c r="X789" s="318"/>
      <c r="Y789" s="318"/>
      <c r="Z789" s="318"/>
    </row>
    <row r="790" ht="15.0" hidden="1" customHeight="1" outlineLevel="2">
      <c r="A790" s="370" t="s">
        <v>4413</v>
      </c>
      <c r="E790" s="370" t="s">
        <v>4413</v>
      </c>
      <c r="F790" s="371" t="s">
        <v>4414</v>
      </c>
      <c r="G790" s="371"/>
      <c r="H790" s="318"/>
      <c r="I790" s="318"/>
      <c r="J790" s="318"/>
      <c r="K790" s="318"/>
      <c r="L790" s="318"/>
      <c r="M790" s="318"/>
      <c r="N790" s="318"/>
      <c r="O790" s="318"/>
      <c r="P790" s="318"/>
      <c r="Q790" s="318"/>
      <c r="R790" s="318"/>
      <c r="S790" s="318"/>
      <c r="T790" s="318"/>
      <c r="U790" s="318"/>
      <c r="V790" s="318"/>
      <c r="W790" s="318"/>
      <c r="X790" s="318"/>
      <c r="Y790" s="318"/>
      <c r="Z790" s="318"/>
    </row>
    <row r="791" ht="15.0" hidden="1" customHeight="1" outlineLevel="2">
      <c r="A791" s="370" t="s">
        <v>4415</v>
      </c>
      <c r="E791" s="370" t="s">
        <v>4415</v>
      </c>
      <c r="F791" s="371" t="s">
        <v>4416</v>
      </c>
      <c r="G791" s="371"/>
      <c r="H791" s="318"/>
      <c r="I791" s="318"/>
      <c r="J791" s="318"/>
      <c r="K791" s="318"/>
      <c r="L791" s="318"/>
      <c r="M791" s="318"/>
      <c r="N791" s="318"/>
      <c r="O791" s="318"/>
      <c r="P791" s="318"/>
      <c r="Q791" s="318"/>
      <c r="R791" s="318"/>
      <c r="S791" s="318"/>
      <c r="T791" s="318"/>
      <c r="U791" s="318"/>
      <c r="V791" s="318"/>
      <c r="W791" s="318"/>
      <c r="X791" s="318"/>
      <c r="Y791" s="318"/>
      <c r="Z791" s="318"/>
    </row>
    <row r="792" ht="15.0" hidden="1" customHeight="1" outlineLevel="2">
      <c r="A792" s="370" t="s">
        <v>4417</v>
      </c>
      <c r="E792" s="370" t="s">
        <v>4417</v>
      </c>
      <c r="F792" s="371" t="s">
        <v>4418</v>
      </c>
      <c r="G792" s="371"/>
      <c r="H792" s="318"/>
      <c r="I792" s="318"/>
      <c r="J792" s="318"/>
      <c r="K792" s="318"/>
      <c r="L792" s="318"/>
      <c r="M792" s="318"/>
      <c r="N792" s="318"/>
      <c r="O792" s="318"/>
      <c r="P792" s="318"/>
      <c r="Q792" s="318"/>
      <c r="R792" s="318"/>
      <c r="S792" s="318"/>
      <c r="T792" s="318"/>
      <c r="U792" s="318"/>
      <c r="V792" s="318"/>
      <c r="W792" s="318"/>
      <c r="X792" s="318"/>
      <c r="Y792" s="318"/>
      <c r="Z792" s="318"/>
    </row>
    <row r="793" ht="15.0" hidden="1" customHeight="1" outlineLevel="2">
      <c r="A793" s="370" t="s">
        <v>4419</v>
      </c>
      <c r="D793" s="370" t="s">
        <v>4419</v>
      </c>
      <c r="E793" s="371" t="s">
        <v>4420</v>
      </c>
      <c r="H793" s="318"/>
      <c r="I793" s="318"/>
      <c r="J793" s="318"/>
      <c r="K793" s="318"/>
      <c r="L793" s="318"/>
      <c r="M793" s="318"/>
      <c r="N793" s="318"/>
      <c r="O793" s="318"/>
      <c r="P793" s="318"/>
      <c r="Q793" s="318"/>
      <c r="R793" s="318"/>
      <c r="S793" s="318"/>
      <c r="T793" s="318"/>
      <c r="U793" s="318"/>
      <c r="V793" s="318"/>
      <c r="W793" s="318"/>
      <c r="X793" s="318"/>
      <c r="Y793" s="318"/>
      <c r="Z793" s="318"/>
    </row>
    <row r="794" ht="15.0" hidden="1" customHeight="1" outlineLevel="2">
      <c r="A794" s="370" t="s">
        <v>4421</v>
      </c>
      <c r="E794" s="370" t="s">
        <v>4421</v>
      </c>
      <c r="F794" s="371" t="s">
        <v>4422</v>
      </c>
      <c r="G794" s="371"/>
      <c r="H794" s="318"/>
      <c r="I794" s="318"/>
      <c r="J794" s="318"/>
      <c r="K794" s="318"/>
      <c r="L794" s="318"/>
      <c r="M794" s="318"/>
      <c r="N794" s="318"/>
      <c r="O794" s="318"/>
      <c r="P794" s="318"/>
      <c r="Q794" s="318"/>
      <c r="R794" s="318"/>
      <c r="S794" s="318"/>
      <c r="T794" s="318"/>
      <c r="U794" s="318"/>
      <c r="V794" s="318"/>
      <c r="W794" s="318"/>
      <c r="X794" s="318"/>
      <c r="Y794" s="318"/>
      <c r="Z794" s="318"/>
    </row>
    <row r="795" ht="15.0" hidden="1" customHeight="1" outlineLevel="2">
      <c r="A795" s="370" t="s">
        <v>4423</v>
      </c>
      <c r="E795" s="370" t="s">
        <v>4423</v>
      </c>
      <c r="F795" s="371" t="s">
        <v>4424</v>
      </c>
      <c r="G795" s="371"/>
      <c r="H795" s="318"/>
      <c r="I795" s="318"/>
      <c r="J795" s="318"/>
      <c r="K795" s="318"/>
      <c r="L795" s="318"/>
      <c r="M795" s="318"/>
      <c r="N795" s="318"/>
      <c r="O795" s="318"/>
      <c r="P795" s="318"/>
      <c r="Q795" s="318"/>
      <c r="R795" s="318"/>
      <c r="S795" s="318"/>
      <c r="T795" s="318"/>
      <c r="U795" s="318"/>
      <c r="V795" s="318"/>
      <c r="W795" s="318"/>
      <c r="X795" s="318"/>
      <c r="Y795" s="318"/>
      <c r="Z795" s="318"/>
    </row>
    <row r="796" ht="15.0" hidden="1" customHeight="1" outlineLevel="2">
      <c r="A796" s="370" t="s">
        <v>4425</v>
      </c>
      <c r="E796" s="370" t="s">
        <v>4425</v>
      </c>
      <c r="F796" s="371" t="s">
        <v>4426</v>
      </c>
      <c r="G796" s="371"/>
      <c r="H796" s="318"/>
      <c r="I796" s="318"/>
      <c r="J796" s="318"/>
      <c r="K796" s="318"/>
      <c r="L796" s="318"/>
      <c r="M796" s="318"/>
      <c r="N796" s="318"/>
      <c r="O796" s="318"/>
      <c r="P796" s="318"/>
      <c r="Q796" s="318"/>
      <c r="R796" s="318"/>
      <c r="S796" s="318"/>
      <c r="T796" s="318"/>
      <c r="U796" s="318"/>
      <c r="V796" s="318"/>
      <c r="W796" s="318"/>
      <c r="X796" s="318"/>
      <c r="Y796" s="318"/>
      <c r="Z796" s="318"/>
    </row>
    <row r="797" ht="15.0" hidden="1" customHeight="1" outlineLevel="2">
      <c r="A797" s="370" t="s">
        <v>4427</v>
      </c>
      <c r="E797" s="370" t="s">
        <v>4427</v>
      </c>
      <c r="F797" s="371" t="s">
        <v>4428</v>
      </c>
      <c r="G797" s="371"/>
      <c r="H797" s="318"/>
      <c r="I797" s="318"/>
      <c r="J797" s="318"/>
      <c r="K797" s="318"/>
      <c r="L797" s="318"/>
      <c r="M797" s="318"/>
      <c r="N797" s="318"/>
      <c r="O797" s="318"/>
      <c r="P797" s="318"/>
      <c r="Q797" s="318"/>
      <c r="R797" s="318"/>
      <c r="S797" s="318"/>
      <c r="T797" s="318"/>
      <c r="U797" s="318"/>
      <c r="V797" s="318"/>
      <c r="W797" s="318"/>
      <c r="X797" s="318"/>
      <c r="Y797" s="318"/>
      <c r="Z797" s="318"/>
    </row>
    <row r="798" ht="15.0" hidden="1" customHeight="1" outlineLevel="2">
      <c r="A798" s="370" t="s">
        <v>4429</v>
      </c>
      <c r="E798" s="370" t="s">
        <v>4429</v>
      </c>
      <c r="F798" s="371" t="s">
        <v>4430</v>
      </c>
      <c r="G798" s="371"/>
      <c r="H798" s="318"/>
      <c r="I798" s="318"/>
      <c r="J798" s="318"/>
      <c r="K798" s="318"/>
      <c r="L798" s="318"/>
      <c r="M798" s="318"/>
      <c r="N798" s="318"/>
      <c r="O798" s="318"/>
      <c r="P798" s="318"/>
      <c r="Q798" s="318"/>
      <c r="R798" s="318"/>
      <c r="S798" s="318"/>
      <c r="T798" s="318"/>
      <c r="U798" s="318"/>
      <c r="V798" s="318"/>
      <c r="W798" s="318"/>
      <c r="X798" s="318"/>
      <c r="Y798" s="318"/>
      <c r="Z798" s="318"/>
    </row>
    <row r="799" ht="15.0" hidden="1" customHeight="1" outlineLevel="2">
      <c r="A799" s="370" t="s">
        <v>4431</v>
      </c>
      <c r="E799" s="370" t="s">
        <v>4431</v>
      </c>
      <c r="F799" s="371" t="s">
        <v>4432</v>
      </c>
      <c r="G799" s="371"/>
      <c r="H799" s="318"/>
      <c r="I799" s="318"/>
      <c r="J799" s="318"/>
      <c r="K799" s="318"/>
      <c r="L799" s="318"/>
      <c r="M799" s="318"/>
      <c r="N799" s="318"/>
      <c r="O799" s="318"/>
      <c r="P799" s="318"/>
      <c r="Q799" s="318"/>
      <c r="R799" s="318"/>
      <c r="S799" s="318"/>
      <c r="T799" s="318"/>
      <c r="U799" s="318"/>
      <c r="V799" s="318"/>
      <c r="W799" s="318"/>
      <c r="X799" s="318"/>
      <c r="Y799" s="318"/>
      <c r="Z799" s="318"/>
    </row>
    <row r="800" ht="15.0" hidden="1" customHeight="1" outlineLevel="2">
      <c r="A800" s="370" t="s">
        <v>4433</v>
      </c>
      <c r="E800" s="370" t="s">
        <v>4433</v>
      </c>
      <c r="F800" s="371" t="s">
        <v>4434</v>
      </c>
      <c r="G800" s="371"/>
      <c r="H800" s="318"/>
      <c r="I800" s="318"/>
      <c r="J800" s="318"/>
      <c r="K800" s="318"/>
      <c r="L800" s="318"/>
      <c r="M800" s="318"/>
      <c r="N800" s="318"/>
      <c r="O800" s="318"/>
      <c r="P800" s="318"/>
      <c r="Q800" s="318"/>
      <c r="R800" s="318"/>
      <c r="S800" s="318"/>
      <c r="T800" s="318"/>
      <c r="U800" s="318"/>
      <c r="V800" s="318"/>
      <c r="W800" s="318"/>
      <c r="X800" s="318"/>
      <c r="Y800" s="318"/>
      <c r="Z800" s="318"/>
    </row>
    <row r="801" ht="15.0" hidden="1" customHeight="1" outlineLevel="2">
      <c r="A801" s="370" t="s">
        <v>4435</v>
      </c>
      <c r="E801" s="370" t="s">
        <v>4435</v>
      </c>
      <c r="F801" s="371" t="s">
        <v>4436</v>
      </c>
      <c r="G801" s="371"/>
      <c r="H801" s="318"/>
      <c r="I801" s="318"/>
      <c r="J801" s="318"/>
      <c r="K801" s="318"/>
      <c r="L801" s="318"/>
      <c r="M801" s="318"/>
      <c r="N801" s="318"/>
      <c r="O801" s="318"/>
      <c r="P801" s="318"/>
      <c r="Q801" s="318"/>
      <c r="R801" s="318"/>
      <c r="S801" s="318"/>
      <c r="T801" s="318"/>
      <c r="U801" s="318"/>
      <c r="V801" s="318"/>
      <c r="W801" s="318"/>
      <c r="X801" s="318"/>
      <c r="Y801" s="318"/>
      <c r="Z801" s="318"/>
    </row>
    <row r="802" ht="15.0" hidden="1" customHeight="1" outlineLevel="2">
      <c r="A802" s="370" t="s">
        <v>4437</v>
      </c>
      <c r="D802" s="370" t="s">
        <v>4437</v>
      </c>
      <c r="E802" s="371" t="s">
        <v>4438</v>
      </c>
      <c r="H802" s="318"/>
      <c r="I802" s="318"/>
      <c r="J802" s="318"/>
      <c r="K802" s="318"/>
      <c r="L802" s="318"/>
      <c r="M802" s="318"/>
      <c r="N802" s="318"/>
      <c r="O802" s="318"/>
      <c r="P802" s="318"/>
      <c r="Q802" s="318"/>
      <c r="R802" s="318"/>
      <c r="S802" s="318"/>
      <c r="T802" s="318"/>
      <c r="U802" s="318"/>
      <c r="V802" s="318"/>
      <c r="W802" s="318"/>
      <c r="X802" s="318"/>
      <c r="Y802" s="318"/>
      <c r="Z802" s="318"/>
    </row>
    <row r="803" ht="15.0" hidden="1" customHeight="1" outlineLevel="2">
      <c r="A803" s="370" t="s">
        <v>4439</v>
      </c>
      <c r="E803" s="370" t="s">
        <v>4439</v>
      </c>
      <c r="F803" s="371" t="s">
        <v>4440</v>
      </c>
      <c r="H803" s="318"/>
      <c r="I803" s="318"/>
      <c r="J803" s="318"/>
      <c r="K803" s="318"/>
      <c r="L803" s="318"/>
      <c r="M803" s="318"/>
      <c r="N803" s="318"/>
      <c r="O803" s="318"/>
      <c r="P803" s="318"/>
      <c r="Q803" s="318"/>
      <c r="R803" s="318"/>
      <c r="S803" s="318"/>
      <c r="T803" s="318"/>
      <c r="U803" s="318"/>
      <c r="V803" s="318"/>
      <c r="W803" s="318"/>
      <c r="X803" s="318"/>
      <c r="Y803" s="318"/>
      <c r="Z803" s="318"/>
    </row>
    <row r="804" ht="15.0" hidden="1" customHeight="1" outlineLevel="2">
      <c r="A804" s="370" t="s">
        <v>4441</v>
      </c>
      <c r="D804" s="370" t="s">
        <v>4441</v>
      </c>
      <c r="E804" s="371" t="s">
        <v>4442</v>
      </c>
      <c r="H804" s="318"/>
      <c r="I804" s="318"/>
      <c r="J804" s="318"/>
      <c r="K804" s="318"/>
      <c r="L804" s="318"/>
      <c r="M804" s="318"/>
      <c r="N804" s="318"/>
      <c r="O804" s="318"/>
      <c r="P804" s="318"/>
      <c r="Q804" s="318"/>
      <c r="R804" s="318"/>
      <c r="S804" s="318"/>
      <c r="T804" s="318"/>
      <c r="U804" s="318"/>
      <c r="V804" s="318"/>
      <c r="W804" s="318"/>
      <c r="X804" s="318"/>
      <c r="Y804" s="318"/>
      <c r="Z804" s="318"/>
    </row>
    <row r="805" ht="15.0" hidden="1" customHeight="1" outlineLevel="2">
      <c r="A805" s="370" t="s">
        <v>4443</v>
      </c>
      <c r="D805" s="370" t="s">
        <v>4443</v>
      </c>
      <c r="E805" s="371" t="s">
        <v>4444</v>
      </c>
      <c r="H805" s="318"/>
      <c r="I805" s="318"/>
      <c r="J805" s="318"/>
      <c r="K805" s="318"/>
      <c r="L805" s="318"/>
      <c r="M805" s="318"/>
      <c r="N805" s="318"/>
      <c r="O805" s="318"/>
      <c r="P805" s="318"/>
      <c r="Q805" s="318"/>
      <c r="R805" s="318"/>
      <c r="S805" s="318"/>
      <c r="T805" s="318"/>
      <c r="U805" s="318"/>
      <c r="V805" s="318"/>
      <c r="W805" s="318"/>
      <c r="X805" s="318"/>
      <c r="Y805" s="318"/>
      <c r="Z805" s="318"/>
    </row>
    <row r="806" ht="15.0" hidden="1" customHeight="1" outlineLevel="2">
      <c r="A806" s="370" t="s">
        <v>4445</v>
      </c>
      <c r="E806" s="370" t="s">
        <v>4445</v>
      </c>
      <c r="F806" s="371" t="s">
        <v>4446</v>
      </c>
      <c r="G806" s="371"/>
      <c r="H806" s="318"/>
      <c r="I806" s="318"/>
      <c r="J806" s="318"/>
      <c r="K806" s="318"/>
      <c r="L806" s="318"/>
      <c r="M806" s="318"/>
      <c r="N806" s="318"/>
      <c r="O806" s="318"/>
      <c r="P806" s="318"/>
      <c r="Q806" s="318"/>
      <c r="R806" s="318"/>
      <c r="S806" s="318"/>
      <c r="T806" s="318"/>
      <c r="U806" s="318"/>
      <c r="V806" s="318"/>
      <c r="W806" s="318"/>
      <c r="X806" s="318"/>
      <c r="Y806" s="318"/>
      <c r="Z806" s="318"/>
    </row>
    <row r="807" ht="15.0" hidden="1" customHeight="1" outlineLevel="2">
      <c r="A807" s="370" t="s">
        <v>4447</v>
      </c>
      <c r="E807" s="370" t="s">
        <v>4447</v>
      </c>
      <c r="F807" s="371" t="s">
        <v>4448</v>
      </c>
      <c r="G807" s="371"/>
      <c r="H807" s="318"/>
      <c r="I807" s="318"/>
      <c r="J807" s="318"/>
      <c r="K807" s="318"/>
      <c r="L807" s="318"/>
      <c r="M807" s="318"/>
      <c r="N807" s="318"/>
      <c r="O807" s="318"/>
      <c r="P807" s="318"/>
      <c r="Q807" s="318"/>
      <c r="R807" s="318"/>
      <c r="S807" s="318"/>
      <c r="T807" s="318"/>
      <c r="U807" s="318"/>
      <c r="V807" s="318"/>
      <c r="W807" s="318"/>
      <c r="X807" s="318"/>
      <c r="Y807" s="318"/>
      <c r="Z807" s="318"/>
    </row>
    <row r="808" ht="15.0" hidden="1" customHeight="1" outlineLevel="2">
      <c r="A808" s="370" t="s">
        <v>4449</v>
      </c>
      <c r="D808" s="370" t="s">
        <v>4449</v>
      </c>
      <c r="E808" s="371" t="s">
        <v>4015</v>
      </c>
      <c r="H808" s="318"/>
      <c r="I808" s="318"/>
      <c r="J808" s="318"/>
      <c r="K808" s="318"/>
      <c r="L808" s="318"/>
      <c r="M808" s="318"/>
      <c r="N808" s="318"/>
      <c r="O808" s="318"/>
      <c r="P808" s="318"/>
      <c r="Q808" s="318"/>
      <c r="R808" s="318"/>
      <c r="S808" s="318"/>
      <c r="T808" s="318"/>
      <c r="U808" s="318"/>
      <c r="V808" s="318"/>
      <c r="W808" s="318"/>
      <c r="X808" s="318"/>
      <c r="Y808" s="318"/>
      <c r="Z808" s="318"/>
    </row>
    <row r="809" ht="15.0" hidden="1" customHeight="1" outlineLevel="2">
      <c r="A809" s="370" t="s">
        <v>4450</v>
      </c>
      <c r="E809" s="370" t="s">
        <v>4450</v>
      </c>
      <c r="F809" s="371" t="s">
        <v>4451</v>
      </c>
      <c r="H809" s="318"/>
      <c r="I809" s="318"/>
      <c r="J809" s="318"/>
      <c r="K809" s="318"/>
      <c r="L809" s="318"/>
      <c r="M809" s="318"/>
      <c r="N809" s="318"/>
      <c r="O809" s="318"/>
      <c r="P809" s="318"/>
      <c r="Q809" s="318"/>
      <c r="R809" s="318"/>
      <c r="S809" s="318"/>
      <c r="T809" s="318"/>
      <c r="U809" s="318"/>
      <c r="V809" s="318"/>
      <c r="W809" s="318"/>
      <c r="X809" s="318"/>
      <c r="Y809" s="318"/>
      <c r="Z809" s="318"/>
    </row>
    <row r="810" ht="15.0" hidden="1" customHeight="1" outlineLevel="2">
      <c r="A810" s="370" t="s">
        <v>4452</v>
      </c>
      <c r="E810" s="370" t="s">
        <v>4452</v>
      </c>
      <c r="F810" s="371" t="s">
        <v>4453</v>
      </c>
      <c r="H810" s="318"/>
      <c r="I810" s="318"/>
      <c r="J810" s="318"/>
      <c r="K810" s="318"/>
      <c r="L810" s="318"/>
      <c r="M810" s="318"/>
      <c r="N810" s="318"/>
      <c r="O810" s="318"/>
      <c r="P810" s="318"/>
      <c r="Q810" s="318"/>
      <c r="R810" s="318"/>
      <c r="S810" s="318"/>
      <c r="T810" s="318"/>
      <c r="U810" s="318"/>
      <c r="V810" s="318"/>
      <c r="W810" s="318"/>
      <c r="X810" s="318"/>
      <c r="Y810" s="318"/>
      <c r="Z810" s="318"/>
    </row>
    <row r="811" ht="15.0" hidden="1" customHeight="1" outlineLevel="2">
      <c r="A811" s="370" t="s">
        <v>4454</v>
      </c>
      <c r="D811" s="370" t="s">
        <v>4454</v>
      </c>
      <c r="E811" s="371" t="s">
        <v>4455</v>
      </c>
      <c r="H811" s="318"/>
      <c r="I811" s="318"/>
      <c r="J811" s="318"/>
      <c r="K811" s="318"/>
      <c r="L811" s="318"/>
      <c r="M811" s="318"/>
      <c r="N811" s="318"/>
      <c r="O811" s="318"/>
      <c r="P811" s="318"/>
      <c r="Q811" s="318"/>
      <c r="R811" s="318"/>
      <c r="S811" s="318"/>
      <c r="T811" s="318"/>
      <c r="U811" s="318"/>
      <c r="V811" s="318"/>
      <c r="W811" s="318"/>
      <c r="X811" s="318"/>
      <c r="Y811" s="318"/>
      <c r="Z811" s="318"/>
    </row>
    <row r="812" ht="15.0" hidden="1" customHeight="1" outlineLevel="2">
      <c r="A812" s="370" t="s">
        <v>4456</v>
      </c>
      <c r="E812" s="370" t="s">
        <v>4456</v>
      </c>
      <c r="F812" s="371" t="s">
        <v>4457</v>
      </c>
      <c r="H812" s="318"/>
      <c r="I812" s="318"/>
      <c r="J812" s="318"/>
      <c r="K812" s="318"/>
      <c r="L812" s="318"/>
      <c r="M812" s="318"/>
      <c r="N812" s="318"/>
      <c r="O812" s="318"/>
      <c r="P812" s="318"/>
      <c r="Q812" s="318"/>
      <c r="R812" s="318"/>
      <c r="S812" s="318"/>
      <c r="T812" s="318"/>
      <c r="U812" s="318"/>
      <c r="V812" s="318"/>
      <c r="W812" s="318"/>
      <c r="X812" s="318"/>
      <c r="Y812" s="318"/>
      <c r="Z812" s="318"/>
    </row>
    <row r="813" ht="15.0" hidden="1" customHeight="1" outlineLevel="2">
      <c r="A813" s="370" t="s">
        <v>4458</v>
      </c>
      <c r="E813" s="370" t="s">
        <v>4458</v>
      </c>
      <c r="F813" s="371" t="s">
        <v>4459</v>
      </c>
      <c r="H813" s="318"/>
      <c r="I813" s="318"/>
      <c r="J813" s="318"/>
      <c r="K813" s="318"/>
      <c r="L813" s="318"/>
      <c r="M813" s="318"/>
      <c r="N813" s="318"/>
      <c r="O813" s="318"/>
      <c r="P813" s="318"/>
      <c r="Q813" s="318"/>
      <c r="R813" s="318"/>
      <c r="S813" s="318"/>
      <c r="T813" s="318"/>
      <c r="U813" s="318"/>
      <c r="V813" s="318"/>
      <c r="W813" s="318"/>
      <c r="X813" s="318"/>
      <c r="Y813" s="318"/>
      <c r="Z813" s="318"/>
    </row>
    <row r="814" ht="15.0" hidden="1" customHeight="1" outlineLevel="2">
      <c r="A814" s="370" t="s">
        <v>4460</v>
      </c>
      <c r="E814" s="370" t="s">
        <v>4460</v>
      </c>
      <c r="F814" s="371" t="s">
        <v>4461</v>
      </c>
      <c r="H814" s="318"/>
      <c r="I814" s="318"/>
      <c r="J814" s="318"/>
      <c r="K814" s="318"/>
      <c r="L814" s="318"/>
      <c r="M814" s="318"/>
      <c r="N814" s="318"/>
      <c r="O814" s="318"/>
      <c r="P814" s="318"/>
      <c r="Q814" s="318"/>
      <c r="R814" s="318"/>
      <c r="S814" s="318"/>
      <c r="T814" s="318"/>
      <c r="U814" s="318"/>
      <c r="V814" s="318"/>
      <c r="W814" s="318"/>
      <c r="X814" s="318"/>
      <c r="Y814" s="318"/>
      <c r="Z814" s="318"/>
    </row>
    <row r="815" ht="15.0" hidden="1" customHeight="1" outlineLevel="2">
      <c r="A815" s="370" t="s">
        <v>4462</v>
      </c>
      <c r="E815" s="370" t="s">
        <v>4462</v>
      </c>
      <c r="F815" s="371" t="s">
        <v>4463</v>
      </c>
      <c r="H815" s="318"/>
      <c r="I815" s="318"/>
      <c r="J815" s="318"/>
      <c r="K815" s="318"/>
      <c r="L815" s="318"/>
      <c r="M815" s="318"/>
      <c r="N815" s="318"/>
      <c r="O815" s="318"/>
      <c r="P815" s="318"/>
      <c r="Q815" s="318"/>
      <c r="R815" s="318"/>
      <c r="S815" s="318"/>
      <c r="T815" s="318"/>
      <c r="U815" s="318"/>
      <c r="V815" s="318"/>
      <c r="W815" s="318"/>
      <c r="X815" s="318"/>
      <c r="Y815" s="318"/>
      <c r="Z815" s="318"/>
    </row>
    <row r="816" ht="15.0" hidden="1" customHeight="1" outlineLevel="2">
      <c r="A816" s="370" t="s">
        <v>4464</v>
      </c>
      <c r="D816" s="370" t="s">
        <v>4464</v>
      </c>
      <c r="E816" s="371" t="s">
        <v>4465</v>
      </c>
      <c r="H816" s="318"/>
      <c r="I816" s="318"/>
      <c r="J816" s="318"/>
      <c r="K816" s="318"/>
      <c r="L816" s="318"/>
      <c r="M816" s="318"/>
      <c r="N816" s="318"/>
      <c r="O816" s="318"/>
      <c r="P816" s="318"/>
      <c r="Q816" s="318"/>
      <c r="R816" s="318"/>
      <c r="S816" s="318"/>
      <c r="T816" s="318"/>
      <c r="U816" s="318"/>
      <c r="V816" s="318"/>
      <c r="W816" s="318"/>
      <c r="X816" s="318"/>
      <c r="Y816" s="318"/>
      <c r="Z816" s="318"/>
    </row>
    <row r="817" ht="15.75" hidden="1" customHeight="1" outlineLevel="1">
      <c r="A817" s="370"/>
      <c r="C817" s="367" t="s">
        <v>4466</v>
      </c>
      <c r="D817" s="369" t="s">
        <v>4467</v>
      </c>
      <c r="H817" s="318"/>
      <c r="I817" s="318"/>
      <c r="J817" s="318"/>
      <c r="K817" s="318"/>
      <c r="L817" s="318"/>
      <c r="M817" s="318"/>
      <c r="N817" s="318"/>
      <c r="O817" s="318"/>
      <c r="P817" s="318"/>
      <c r="Q817" s="318"/>
      <c r="R817" s="318"/>
      <c r="S817" s="318"/>
      <c r="T817" s="318"/>
      <c r="U817" s="318"/>
      <c r="V817" s="318"/>
      <c r="W817" s="318"/>
      <c r="X817" s="318"/>
      <c r="Y817" s="318"/>
      <c r="Z817" s="318"/>
    </row>
    <row r="818" ht="15.0" hidden="1" customHeight="1" outlineLevel="2">
      <c r="A818" s="370" t="s">
        <v>4468</v>
      </c>
      <c r="D818" s="370" t="s">
        <v>4468</v>
      </c>
      <c r="E818" s="371" t="s">
        <v>4469</v>
      </c>
      <c r="H818" s="318"/>
      <c r="I818" s="318"/>
      <c r="J818" s="318"/>
      <c r="K818" s="318"/>
      <c r="L818" s="318"/>
      <c r="M818" s="318"/>
      <c r="N818" s="318"/>
      <c r="O818" s="318"/>
      <c r="P818" s="318"/>
      <c r="Q818" s="318"/>
      <c r="R818" s="318"/>
      <c r="S818" s="318"/>
      <c r="T818" s="318"/>
      <c r="U818" s="318"/>
      <c r="V818" s="318"/>
      <c r="W818" s="318"/>
      <c r="X818" s="318"/>
      <c r="Y818" s="318"/>
      <c r="Z818" s="318"/>
    </row>
    <row r="819" ht="15.0" hidden="1" customHeight="1" outlineLevel="2">
      <c r="A819" s="370" t="s">
        <v>4470</v>
      </c>
      <c r="E819" s="370" t="s">
        <v>4470</v>
      </c>
      <c r="F819" s="371" t="s">
        <v>4471</v>
      </c>
      <c r="G819" s="371"/>
      <c r="H819" s="318"/>
      <c r="I819" s="318"/>
      <c r="J819" s="318"/>
      <c r="K819" s="318"/>
      <c r="L819" s="318"/>
      <c r="M819" s="318"/>
      <c r="N819" s="318"/>
      <c r="O819" s="318"/>
      <c r="P819" s="318"/>
      <c r="Q819" s="318"/>
      <c r="R819" s="318"/>
      <c r="S819" s="318"/>
      <c r="T819" s="318"/>
      <c r="U819" s="318"/>
      <c r="V819" s="318"/>
      <c r="W819" s="318"/>
      <c r="X819" s="318"/>
      <c r="Y819" s="318"/>
      <c r="Z819" s="318"/>
    </row>
    <row r="820" ht="15.0" hidden="1" customHeight="1" outlineLevel="2">
      <c r="A820" s="370" t="s">
        <v>4472</v>
      </c>
      <c r="E820" s="370" t="s">
        <v>4472</v>
      </c>
      <c r="F820" s="371" t="s">
        <v>4473</v>
      </c>
      <c r="G820" s="371"/>
      <c r="H820" s="318"/>
      <c r="I820" s="318"/>
      <c r="J820" s="318"/>
      <c r="K820" s="318"/>
      <c r="L820" s="318"/>
      <c r="M820" s="318"/>
      <c r="N820" s="318"/>
      <c r="O820" s="318"/>
      <c r="P820" s="318"/>
      <c r="Q820" s="318"/>
      <c r="R820" s="318"/>
      <c r="S820" s="318"/>
      <c r="T820" s="318"/>
      <c r="U820" s="318"/>
      <c r="V820" s="318"/>
      <c r="W820" s="318"/>
      <c r="X820" s="318"/>
      <c r="Y820" s="318"/>
      <c r="Z820" s="318"/>
    </row>
    <row r="821" ht="15.0" hidden="1" customHeight="1" outlineLevel="2">
      <c r="A821" s="370" t="s">
        <v>4474</v>
      </c>
      <c r="E821" s="370" t="s">
        <v>4474</v>
      </c>
      <c r="F821" s="371" t="s">
        <v>4475</v>
      </c>
      <c r="G821" s="371"/>
      <c r="H821" s="318"/>
      <c r="I821" s="318"/>
      <c r="J821" s="318"/>
      <c r="K821" s="318"/>
      <c r="L821" s="318"/>
      <c r="M821" s="318"/>
      <c r="N821" s="318"/>
      <c r="O821" s="318"/>
      <c r="P821" s="318"/>
      <c r="Q821" s="318"/>
      <c r="R821" s="318"/>
      <c r="S821" s="318"/>
      <c r="T821" s="318"/>
      <c r="U821" s="318"/>
      <c r="V821" s="318"/>
      <c r="W821" s="318"/>
      <c r="X821" s="318"/>
      <c r="Y821" s="318"/>
      <c r="Z821" s="318"/>
    </row>
    <row r="822" ht="15.0" hidden="1" customHeight="1" outlineLevel="2">
      <c r="A822" s="370" t="s">
        <v>4476</v>
      </c>
      <c r="D822" s="370" t="s">
        <v>4476</v>
      </c>
      <c r="E822" s="371" t="s">
        <v>4477</v>
      </c>
      <c r="G822" s="371"/>
      <c r="H822" s="318"/>
      <c r="I822" s="318"/>
      <c r="J822" s="318"/>
      <c r="K822" s="318"/>
      <c r="L822" s="318"/>
      <c r="M822" s="318"/>
      <c r="N822" s="318"/>
      <c r="O822" s="318"/>
      <c r="P822" s="318"/>
      <c r="Q822" s="318"/>
      <c r="R822" s="318"/>
      <c r="S822" s="318"/>
      <c r="T822" s="318"/>
      <c r="U822" s="318"/>
      <c r="V822" s="318"/>
      <c r="W822" s="318"/>
      <c r="X822" s="318"/>
      <c r="Y822" s="318"/>
      <c r="Z822" s="318"/>
    </row>
    <row r="823" ht="15.0" hidden="1" customHeight="1" outlineLevel="2">
      <c r="A823" s="370" t="s">
        <v>4478</v>
      </c>
      <c r="E823" s="370" t="s">
        <v>4478</v>
      </c>
      <c r="F823" s="371" t="s">
        <v>4479</v>
      </c>
      <c r="G823" s="371"/>
      <c r="H823" s="318"/>
      <c r="I823" s="318"/>
      <c r="J823" s="318"/>
      <c r="K823" s="318"/>
      <c r="L823" s="318"/>
      <c r="M823" s="318"/>
      <c r="N823" s="318"/>
      <c r="O823" s="318"/>
      <c r="P823" s="318"/>
      <c r="Q823" s="318"/>
      <c r="R823" s="318"/>
      <c r="S823" s="318"/>
      <c r="T823" s="318"/>
      <c r="U823" s="318"/>
      <c r="V823" s="318"/>
      <c r="W823" s="318"/>
      <c r="X823" s="318"/>
      <c r="Y823" s="318"/>
      <c r="Z823" s="318"/>
    </row>
    <row r="824" ht="15.0" hidden="1" customHeight="1" outlineLevel="2">
      <c r="A824" s="370" t="s">
        <v>4480</v>
      </c>
      <c r="E824" s="370" t="s">
        <v>4480</v>
      </c>
      <c r="F824" s="371" t="s">
        <v>4481</v>
      </c>
      <c r="G824" s="371"/>
      <c r="H824" s="318"/>
      <c r="I824" s="318"/>
      <c r="J824" s="318"/>
      <c r="K824" s="318"/>
      <c r="L824" s="318"/>
      <c r="M824" s="318"/>
      <c r="N824" s="318"/>
      <c r="O824" s="318"/>
      <c r="P824" s="318"/>
      <c r="Q824" s="318"/>
      <c r="R824" s="318"/>
      <c r="S824" s="318"/>
      <c r="T824" s="318"/>
      <c r="U824" s="318"/>
      <c r="V824" s="318"/>
      <c r="W824" s="318"/>
      <c r="X824" s="318"/>
      <c r="Y824" s="318"/>
      <c r="Z824" s="318"/>
    </row>
    <row r="825" ht="15.0" hidden="1" customHeight="1" outlineLevel="2">
      <c r="A825" s="370" t="s">
        <v>4482</v>
      </c>
      <c r="D825" s="370" t="s">
        <v>4482</v>
      </c>
      <c r="E825" s="371" t="s">
        <v>4483</v>
      </c>
      <c r="H825" s="318"/>
      <c r="I825" s="318"/>
      <c r="J825" s="318"/>
      <c r="K825" s="318"/>
      <c r="L825" s="318"/>
      <c r="M825" s="318"/>
      <c r="N825" s="318"/>
      <c r="O825" s="318"/>
      <c r="P825" s="318"/>
      <c r="Q825" s="318"/>
      <c r="R825" s="318"/>
      <c r="S825" s="318"/>
      <c r="T825" s="318"/>
      <c r="U825" s="318"/>
      <c r="V825" s="318"/>
      <c r="W825" s="318"/>
      <c r="X825" s="318"/>
      <c r="Y825" s="318"/>
      <c r="Z825" s="318"/>
    </row>
    <row r="826" ht="15.0" hidden="1" customHeight="1" outlineLevel="2">
      <c r="A826" s="370" t="s">
        <v>4484</v>
      </c>
      <c r="E826" s="370" t="s">
        <v>4484</v>
      </c>
      <c r="F826" s="371" t="s">
        <v>4485</v>
      </c>
      <c r="G826" s="371"/>
      <c r="H826" s="318"/>
      <c r="I826" s="318"/>
      <c r="J826" s="318"/>
      <c r="K826" s="318"/>
      <c r="L826" s="318"/>
      <c r="M826" s="318"/>
      <c r="N826" s="318"/>
      <c r="O826" s="318"/>
      <c r="P826" s="318"/>
      <c r="Q826" s="318"/>
      <c r="R826" s="318"/>
      <c r="S826" s="318"/>
      <c r="T826" s="318"/>
      <c r="U826" s="318"/>
      <c r="V826" s="318"/>
      <c r="W826" s="318"/>
      <c r="X826" s="318"/>
      <c r="Y826" s="318"/>
      <c r="Z826" s="318"/>
    </row>
    <row r="827" ht="15.0" hidden="1" customHeight="1" outlineLevel="2">
      <c r="A827" s="370" t="s">
        <v>4486</v>
      </c>
      <c r="E827" s="370" t="s">
        <v>4486</v>
      </c>
      <c r="F827" s="371" t="s">
        <v>4487</v>
      </c>
      <c r="G827" s="371"/>
      <c r="H827" s="318"/>
      <c r="I827" s="318"/>
      <c r="J827" s="318"/>
      <c r="K827" s="318"/>
      <c r="L827" s="318"/>
      <c r="M827" s="318"/>
      <c r="N827" s="318"/>
      <c r="O827" s="318"/>
      <c r="P827" s="318"/>
      <c r="Q827" s="318"/>
      <c r="R827" s="318"/>
      <c r="S827" s="318"/>
      <c r="T827" s="318"/>
      <c r="U827" s="318"/>
      <c r="V827" s="318"/>
      <c r="W827" s="318"/>
      <c r="X827" s="318"/>
      <c r="Y827" s="318"/>
      <c r="Z827" s="318"/>
    </row>
    <row r="828" ht="15.0" hidden="1" customHeight="1" outlineLevel="2">
      <c r="A828" s="370" t="s">
        <v>4488</v>
      </c>
      <c r="D828" s="370" t="s">
        <v>4488</v>
      </c>
      <c r="E828" s="371" t="s">
        <v>4489</v>
      </c>
      <c r="H828" s="318"/>
      <c r="I828" s="318"/>
      <c r="J828" s="318"/>
      <c r="K828" s="318"/>
      <c r="L828" s="318"/>
      <c r="M828" s="318"/>
      <c r="N828" s="318"/>
      <c r="O828" s="318"/>
      <c r="P828" s="318"/>
      <c r="Q828" s="318"/>
      <c r="R828" s="318"/>
      <c r="S828" s="318"/>
      <c r="T828" s="318"/>
      <c r="U828" s="318"/>
      <c r="V828" s="318"/>
      <c r="W828" s="318"/>
      <c r="X828" s="318"/>
      <c r="Y828" s="318"/>
      <c r="Z828" s="318"/>
    </row>
    <row r="829" ht="15.0" hidden="1" customHeight="1" outlineLevel="2">
      <c r="A829" s="370" t="s">
        <v>4490</v>
      </c>
      <c r="E829" s="370" t="s">
        <v>4490</v>
      </c>
      <c r="F829" s="371" t="s">
        <v>4491</v>
      </c>
      <c r="G829" s="371"/>
      <c r="H829" s="318"/>
      <c r="I829" s="318"/>
      <c r="J829" s="318"/>
      <c r="K829" s="318"/>
      <c r="L829" s="318"/>
      <c r="M829" s="318"/>
      <c r="N829" s="318"/>
      <c r="O829" s="318"/>
      <c r="P829" s="318"/>
      <c r="Q829" s="318"/>
      <c r="R829" s="318"/>
      <c r="S829" s="318"/>
      <c r="T829" s="318"/>
      <c r="U829" s="318"/>
      <c r="V829" s="318"/>
      <c r="W829" s="318"/>
      <c r="X829" s="318"/>
      <c r="Y829" s="318"/>
      <c r="Z829" s="318"/>
    </row>
    <row r="830" ht="15.0" hidden="1" customHeight="1" outlineLevel="2">
      <c r="A830" s="370" t="s">
        <v>4492</v>
      </c>
      <c r="E830" s="370" t="s">
        <v>4492</v>
      </c>
      <c r="F830" s="371" t="s">
        <v>4493</v>
      </c>
      <c r="G830" s="371"/>
      <c r="H830" s="318"/>
      <c r="I830" s="318"/>
      <c r="J830" s="318"/>
      <c r="K830" s="318"/>
      <c r="L830" s="318"/>
      <c r="M830" s="318"/>
      <c r="N830" s="318"/>
      <c r="O830" s="318"/>
      <c r="P830" s="318"/>
      <c r="Q830" s="318"/>
      <c r="R830" s="318"/>
      <c r="S830" s="318"/>
      <c r="T830" s="318"/>
      <c r="U830" s="318"/>
      <c r="V830" s="318"/>
      <c r="W830" s="318"/>
      <c r="X830" s="318"/>
      <c r="Y830" s="318"/>
      <c r="Z830" s="318"/>
    </row>
    <row r="831" ht="15.0" hidden="1" customHeight="1" outlineLevel="2">
      <c r="A831" s="370" t="s">
        <v>4494</v>
      </c>
      <c r="D831" s="370" t="s">
        <v>4494</v>
      </c>
      <c r="E831" s="371" t="s">
        <v>4495</v>
      </c>
      <c r="H831" s="318"/>
      <c r="I831" s="318"/>
      <c r="J831" s="318"/>
      <c r="K831" s="318"/>
      <c r="L831" s="318"/>
      <c r="M831" s="318"/>
      <c r="N831" s="318"/>
      <c r="O831" s="318"/>
      <c r="P831" s="318"/>
      <c r="Q831" s="318"/>
      <c r="R831" s="318"/>
      <c r="S831" s="318"/>
      <c r="T831" s="318"/>
      <c r="U831" s="318"/>
      <c r="V831" s="318"/>
      <c r="W831" s="318"/>
      <c r="X831" s="318"/>
      <c r="Y831" s="318"/>
      <c r="Z831" s="318"/>
    </row>
    <row r="832" ht="34.5" hidden="1" customHeight="1" outlineLevel="1">
      <c r="A832" s="370"/>
      <c r="C832" s="367" t="s">
        <v>4496</v>
      </c>
      <c r="D832" s="369" t="s">
        <v>4497</v>
      </c>
      <c r="H832" s="318"/>
      <c r="I832" s="318"/>
      <c r="J832" s="318"/>
      <c r="K832" s="318"/>
      <c r="L832" s="318"/>
      <c r="M832" s="318"/>
      <c r="N832" s="318"/>
      <c r="O832" s="318"/>
      <c r="P832" s="318"/>
      <c r="Q832" s="318"/>
      <c r="R832" s="318"/>
      <c r="S832" s="318"/>
      <c r="T832" s="318"/>
      <c r="U832" s="318"/>
      <c r="V832" s="318"/>
      <c r="W832" s="318"/>
      <c r="X832" s="318"/>
      <c r="Y832" s="318"/>
      <c r="Z832" s="318"/>
    </row>
    <row r="833" ht="15.0" hidden="1" customHeight="1" outlineLevel="2">
      <c r="A833" s="370" t="s">
        <v>4498</v>
      </c>
      <c r="D833" s="370" t="s">
        <v>4498</v>
      </c>
      <c r="E833" s="371" t="s">
        <v>4499</v>
      </c>
      <c r="H833" s="318"/>
      <c r="I833" s="318"/>
      <c r="J833" s="318"/>
      <c r="K833" s="318"/>
      <c r="L833" s="318"/>
      <c r="M833" s="318"/>
      <c r="N833" s="318"/>
      <c r="O833" s="318"/>
      <c r="P833" s="318"/>
      <c r="Q833" s="318"/>
      <c r="R833" s="318"/>
      <c r="S833" s="318"/>
      <c r="T833" s="318"/>
      <c r="U833" s="318"/>
      <c r="V833" s="318"/>
      <c r="W833" s="318"/>
      <c r="X833" s="318"/>
      <c r="Y833" s="318"/>
      <c r="Z833" s="318"/>
    </row>
    <row r="834" ht="15.0" hidden="1" customHeight="1" outlineLevel="2">
      <c r="A834" s="370" t="s">
        <v>4500</v>
      </c>
      <c r="E834" s="370" t="s">
        <v>4500</v>
      </c>
      <c r="F834" s="371" t="s">
        <v>4501</v>
      </c>
      <c r="G834" s="371"/>
      <c r="H834" s="318"/>
      <c r="I834" s="318"/>
      <c r="J834" s="318"/>
      <c r="K834" s="318"/>
      <c r="L834" s="318"/>
      <c r="M834" s="318"/>
      <c r="N834" s="318"/>
      <c r="O834" s="318"/>
      <c r="P834" s="318"/>
      <c r="Q834" s="318"/>
      <c r="R834" s="318"/>
      <c r="S834" s="318"/>
      <c r="T834" s="318"/>
      <c r="U834" s="318"/>
      <c r="V834" s="318"/>
      <c r="W834" s="318"/>
      <c r="X834" s="318"/>
      <c r="Y834" s="318"/>
      <c r="Z834" s="318"/>
    </row>
    <row r="835" ht="15.0" hidden="1" customHeight="1" outlineLevel="2">
      <c r="A835" s="370" t="s">
        <v>4502</v>
      </c>
      <c r="E835" s="370" t="s">
        <v>4502</v>
      </c>
      <c r="F835" s="371" t="s">
        <v>4503</v>
      </c>
      <c r="G835" s="371"/>
      <c r="H835" s="318"/>
      <c r="I835" s="318"/>
      <c r="J835" s="318"/>
      <c r="K835" s="318"/>
      <c r="L835" s="318"/>
      <c r="M835" s="318"/>
      <c r="N835" s="318"/>
      <c r="O835" s="318"/>
      <c r="P835" s="318"/>
      <c r="Q835" s="318"/>
      <c r="R835" s="318"/>
      <c r="S835" s="318"/>
      <c r="T835" s="318"/>
      <c r="U835" s="318"/>
      <c r="V835" s="318"/>
      <c r="W835" s="318"/>
      <c r="X835" s="318"/>
      <c r="Y835" s="318"/>
      <c r="Z835" s="318"/>
    </row>
    <row r="836" ht="15.0" hidden="1" customHeight="1" outlineLevel="2">
      <c r="A836" s="370" t="s">
        <v>4504</v>
      </c>
      <c r="E836" s="370" t="s">
        <v>4504</v>
      </c>
      <c r="F836" s="371" t="s">
        <v>4505</v>
      </c>
      <c r="G836" s="371"/>
      <c r="H836" s="318"/>
      <c r="I836" s="318"/>
      <c r="J836" s="318"/>
      <c r="K836" s="318"/>
      <c r="L836" s="318"/>
      <c r="M836" s="318"/>
      <c r="N836" s="318"/>
      <c r="O836" s="318"/>
      <c r="P836" s="318"/>
      <c r="Q836" s="318"/>
      <c r="R836" s="318"/>
      <c r="S836" s="318"/>
      <c r="T836" s="318"/>
      <c r="U836" s="318"/>
      <c r="V836" s="318"/>
      <c r="W836" s="318"/>
      <c r="X836" s="318"/>
      <c r="Y836" s="318"/>
      <c r="Z836" s="318"/>
    </row>
    <row r="837" ht="15.0" hidden="1" customHeight="1" outlineLevel="2">
      <c r="A837" s="370" t="s">
        <v>4506</v>
      </c>
      <c r="E837" s="370" t="s">
        <v>4506</v>
      </c>
      <c r="F837" s="371" t="s">
        <v>4507</v>
      </c>
      <c r="G837" s="371"/>
      <c r="H837" s="318"/>
      <c r="I837" s="318"/>
      <c r="J837" s="318"/>
      <c r="K837" s="318"/>
      <c r="L837" s="318"/>
      <c r="M837" s="318"/>
      <c r="N837" s="318"/>
      <c r="O837" s="318"/>
      <c r="P837" s="318"/>
      <c r="Q837" s="318"/>
      <c r="R837" s="318"/>
      <c r="S837" s="318"/>
      <c r="T837" s="318"/>
      <c r="U837" s="318"/>
      <c r="V837" s="318"/>
      <c r="W837" s="318"/>
      <c r="X837" s="318"/>
      <c r="Y837" s="318"/>
      <c r="Z837" s="318"/>
    </row>
    <row r="838" ht="15.0" hidden="1" customHeight="1" outlineLevel="2">
      <c r="A838" s="370" t="s">
        <v>4508</v>
      </c>
      <c r="E838" s="370" t="s">
        <v>4508</v>
      </c>
      <c r="F838" s="371" t="s">
        <v>4509</v>
      </c>
      <c r="G838" s="371"/>
      <c r="H838" s="318"/>
      <c r="I838" s="318"/>
      <c r="J838" s="318"/>
      <c r="K838" s="318"/>
      <c r="L838" s="318"/>
      <c r="M838" s="318"/>
      <c r="N838" s="318"/>
      <c r="O838" s="318"/>
      <c r="P838" s="318"/>
      <c r="Q838" s="318"/>
      <c r="R838" s="318"/>
      <c r="S838" s="318"/>
      <c r="T838" s="318"/>
      <c r="U838" s="318"/>
      <c r="V838" s="318"/>
      <c r="W838" s="318"/>
      <c r="X838" s="318"/>
      <c r="Y838" s="318"/>
      <c r="Z838" s="318"/>
    </row>
    <row r="839" ht="15.0" hidden="1" customHeight="1" outlineLevel="2">
      <c r="A839" s="370" t="s">
        <v>4510</v>
      </c>
      <c r="E839" s="370" t="s">
        <v>4510</v>
      </c>
      <c r="F839" s="371" t="s">
        <v>4511</v>
      </c>
      <c r="G839" s="371"/>
      <c r="H839" s="318"/>
      <c r="I839" s="318"/>
      <c r="J839" s="318"/>
      <c r="K839" s="318"/>
      <c r="L839" s="318"/>
      <c r="M839" s="318"/>
      <c r="N839" s="318"/>
      <c r="O839" s="318"/>
      <c r="P839" s="318"/>
      <c r="Q839" s="318"/>
      <c r="R839" s="318"/>
      <c r="S839" s="318"/>
      <c r="T839" s="318"/>
      <c r="U839" s="318"/>
      <c r="V839" s="318"/>
      <c r="W839" s="318"/>
      <c r="X839" s="318"/>
      <c r="Y839" s="318"/>
      <c r="Z839" s="318"/>
    </row>
    <row r="840" ht="15.0" hidden="1" customHeight="1" outlineLevel="2">
      <c r="A840" s="370" t="s">
        <v>4512</v>
      </c>
      <c r="E840" s="370" t="s">
        <v>4512</v>
      </c>
      <c r="F840" s="371" t="s">
        <v>4513</v>
      </c>
      <c r="G840" s="371"/>
      <c r="H840" s="318"/>
      <c r="I840" s="318"/>
      <c r="J840" s="318"/>
      <c r="K840" s="318"/>
      <c r="L840" s="318"/>
      <c r="M840" s="318"/>
      <c r="N840" s="318"/>
      <c r="O840" s="318"/>
      <c r="P840" s="318"/>
      <c r="Q840" s="318"/>
      <c r="R840" s="318"/>
      <c r="S840" s="318"/>
      <c r="T840" s="318"/>
      <c r="U840" s="318"/>
      <c r="V840" s="318"/>
      <c r="W840" s="318"/>
      <c r="X840" s="318"/>
      <c r="Y840" s="318"/>
      <c r="Z840" s="318"/>
    </row>
    <row r="841" ht="15.0" hidden="1" customHeight="1" outlineLevel="2">
      <c r="A841" s="370" t="s">
        <v>4514</v>
      </c>
      <c r="E841" s="370" t="s">
        <v>4514</v>
      </c>
      <c r="F841" s="371" t="s">
        <v>4515</v>
      </c>
      <c r="G841" s="371"/>
      <c r="H841" s="318"/>
      <c r="I841" s="318"/>
      <c r="J841" s="318"/>
      <c r="K841" s="318"/>
      <c r="L841" s="318"/>
      <c r="M841" s="318"/>
      <c r="N841" s="318"/>
      <c r="O841" s="318"/>
      <c r="P841" s="318"/>
      <c r="Q841" s="318"/>
      <c r="R841" s="318"/>
      <c r="S841" s="318"/>
      <c r="T841" s="318"/>
      <c r="U841" s="318"/>
      <c r="V841" s="318"/>
      <c r="W841" s="318"/>
      <c r="X841" s="318"/>
      <c r="Y841" s="318"/>
      <c r="Z841" s="318"/>
    </row>
    <row r="842" ht="15.0" hidden="1" customHeight="1" outlineLevel="2">
      <c r="A842" s="370" t="s">
        <v>4516</v>
      </c>
      <c r="E842" s="370" t="s">
        <v>4516</v>
      </c>
      <c r="F842" s="371" t="s">
        <v>4517</v>
      </c>
      <c r="G842" s="371"/>
      <c r="H842" s="318"/>
      <c r="I842" s="318"/>
      <c r="J842" s="318"/>
      <c r="K842" s="318"/>
      <c r="L842" s="318"/>
      <c r="M842" s="318"/>
      <c r="N842" s="318"/>
      <c r="O842" s="318"/>
      <c r="P842" s="318"/>
      <c r="Q842" s="318"/>
      <c r="R842" s="318"/>
      <c r="S842" s="318"/>
      <c r="T842" s="318"/>
      <c r="U842" s="318"/>
      <c r="V842" s="318"/>
      <c r="W842" s="318"/>
      <c r="X842" s="318"/>
      <c r="Y842" s="318"/>
      <c r="Z842" s="318"/>
    </row>
    <row r="843" ht="15.0" hidden="1" customHeight="1" outlineLevel="2">
      <c r="A843" s="370" t="s">
        <v>4518</v>
      </c>
      <c r="D843" s="370" t="s">
        <v>4518</v>
      </c>
      <c r="E843" s="371" t="s">
        <v>4519</v>
      </c>
      <c r="H843" s="318"/>
      <c r="I843" s="318"/>
      <c r="J843" s="318"/>
      <c r="K843" s="318"/>
      <c r="L843" s="318"/>
      <c r="M843" s="318"/>
      <c r="N843" s="318"/>
      <c r="O843" s="318"/>
      <c r="P843" s="318"/>
      <c r="Q843" s="318"/>
      <c r="R843" s="318"/>
      <c r="S843" s="318"/>
      <c r="T843" s="318"/>
      <c r="U843" s="318"/>
      <c r="V843" s="318"/>
      <c r="W843" s="318"/>
      <c r="X843" s="318"/>
      <c r="Y843" s="318"/>
      <c r="Z843" s="318"/>
    </row>
    <row r="844" ht="12.75" hidden="1" customHeight="1" outlineLevel="2">
      <c r="A844" s="370" t="s">
        <v>4520</v>
      </c>
      <c r="E844" s="370" t="s">
        <v>4520</v>
      </c>
      <c r="F844" s="371" t="s">
        <v>4521</v>
      </c>
      <c r="G844" s="371"/>
      <c r="H844" s="318"/>
      <c r="I844" s="318"/>
      <c r="J844" s="318"/>
      <c r="K844" s="318"/>
      <c r="L844" s="318"/>
      <c r="M844" s="318"/>
      <c r="N844" s="318"/>
      <c r="O844" s="318"/>
      <c r="P844" s="318"/>
      <c r="Q844" s="318"/>
      <c r="R844" s="318"/>
      <c r="S844" s="318"/>
      <c r="T844" s="318"/>
      <c r="U844" s="318"/>
      <c r="V844" s="318"/>
      <c r="W844" s="318"/>
      <c r="X844" s="318"/>
      <c r="Y844" s="318"/>
      <c r="Z844" s="318"/>
    </row>
    <row r="845" ht="15.0" hidden="1" customHeight="1" outlineLevel="2">
      <c r="A845" s="370" t="s">
        <v>4522</v>
      </c>
      <c r="E845" s="370" t="s">
        <v>4522</v>
      </c>
      <c r="F845" s="371" t="s">
        <v>4523</v>
      </c>
      <c r="G845" s="371"/>
      <c r="H845" s="318"/>
      <c r="I845" s="318"/>
      <c r="J845" s="318"/>
      <c r="K845" s="318"/>
      <c r="L845" s="318"/>
      <c r="M845" s="318"/>
      <c r="N845" s="318"/>
      <c r="O845" s="318"/>
      <c r="P845" s="318"/>
      <c r="Q845" s="318"/>
      <c r="R845" s="318"/>
      <c r="S845" s="318"/>
      <c r="T845" s="318"/>
      <c r="U845" s="318"/>
      <c r="V845" s="318"/>
      <c r="W845" s="318"/>
      <c r="X845" s="318"/>
      <c r="Y845" s="318"/>
      <c r="Z845" s="318"/>
    </row>
    <row r="846" ht="15.0" hidden="1" customHeight="1" outlineLevel="2">
      <c r="A846" s="370" t="s">
        <v>4524</v>
      </c>
      <c r="E846" s="370" t="s">
        <v>4524</v>
      </c>
      <c r="F846" s="371" t="s">
        <v>4525</v>
      </c>
      <c r="G846" s="371"/>
      <c r="H846" s="318"/>
      <c r="I846" s="318"/>
      <c r="J846" s="318"/>
      <c r="K846" s="318"/>
      <c r="L846" s="318"/>
      <c r="M846" s="318"/>
      <c r="N846" s="318"/>
      <c r="O846" s="318"/>
      <c r="P846" s="318"/>
      <c r="Q846" s="318"/>
      <c r="R846" s="318"/>
      <c r="S846" s="318"/>
      <c r="T846" s="318"/>
      <c r="U846" s="318"/>
      <c r="V846" s="318"/>
      <c r="W846" s="318"/>
      <c r="X846" s="318"/>
      <c r="Y846" s="318"/>
      <c r="Z846" s="318"/>
    </row>
    <row r="847" ht="15.0" hidden="1" customHeight="1" outlineLevel="2">
      <c r="A847" s="370" t="s">
        <v>4526</v>
      </c>
      <c r="E847" s="370" t="s">
        <v>4526</v>
      </c>
      <c r="F847" s="371" t="s">
        <v>4527</v>
      </c>
      <c r="G847" s="371"/>
      <c r="H847" s="318"/>
      <c r="I847" s="318"/>
      <c r="J847" s="318"/>
      <c r="K847" s="318"/>
      <c r="L847" s="318"/>
      <c r="M847" s="318"/>
      <c r="N847" s="318"/>
      <c r="O847" s="318"/>
      <c r="P847" s="318"/>
      <c r="Q847" s="318"/>
      <c r="R847" s="318"/>
      <c r="S847" s="318"/>
      <c r="T847" s="318"/>
      <c r="U847" s="318"/>
      <c r="V847" s="318"/>
      <c r="W847" s="318"/>
      <c r="X847" s="318"/>
      <c r="Y847" s="318"/>
      <c r="Z847" s="318"/>
    </row>
    <row r="848" ht="15.0" hidden="1" customHeight="1" outlineLevel="2">
      <c r="A848" s="370" t="s">
        <v>4528</v>
      </c>
      <c r="E848" s="370" t="s">
        <v>4528</v>
      </c>
      <c r="F848" s="371" t="s">
        <v>4529</v>
      </c>
      <c r="G848" s="371"/>
      <c r="H848" s="318"/>
      <c r="I848" s="318"/>
      <c r="J848" s="318"/>
      <c r="K848" s="318"/>
      <c r="L848" s="318"/>
      <c r="M848" s="318"/>
      <c r="N848" s="318"/>
      <c r="O848" s="318"/>
      <c r="P848" s="318"/>
      <c r="Q848" s="318"/>
      <c r="R848" s="318"/>
      <c r="S848" s="318"/>
      <c r="T848" s="318"/>
      <c r="U848" s="318"/>
      <c r="V848" s="318"/>
      <c r="W848" s="318"/>
      <c r="X848" s="318"/>
      <c r="Y848" s="318"/>
      <c r="Z848" s="318"/>
    </row>
    <row r="849" ht="15.0" hidden="1" customHeight="1" outlineLevel="2">
      <c r="A849" s="370" t="s">
        <v>4530</v>
      </c>
      <c r="E849" s="370" t="s">
        <v>4530</v>
      </c>
      <c r="F849" s="371" t="s">
        <v>4531</v>
      </c>
      <c r="G849" s="371"/>
      <c r="H849" s="318"/>
      <c r="I849" s="318"/>
      <c r="J849" s="318"/>
      <c r="K849" s="318"/>
      <c r="L849" s="318"/>
      <c r="M849" s="318"/>
      <c r="N849" s="318"/>
      <c r="O849" s="318"/>
      <c r="P849" s="318"/>
      <c r="Q849" s="318"/>
      <c r="R849" s="318"/>
      <c r="S849" s="318"/>
      <c r="T849" s="318"/>
      <c r="U849" s="318"/>
      <c r="V849" s="318"/>
      <c r="W849" s="318"/>
      <c r="X849" s="318"/>
      <c r="Y849" s="318"/>
      <c r="Z849" s="318"/>
    </row>
    <row r="850" ht="12.75" hidden="1" customHeight="1" outlineLevel="2">
      <c r="A850" s="370" t="s">
        <v>4532</v>
      </c>
      <c r="E850" s="370" t="s">
        <v>4532</v>
      </c>
      <c r="F850" s="371" t="s">
        <v>4533</v>
      </c>
      <c r="G850" s="371"/>
      <c r="H850" s="318"/>
      <c r="I850" s="318"/>
      <c r="J850" s="318"/>
      <c r="K850" s="318"/>
      <c r="L850" s="318"/>
      <c r="M850" s="318"/>
      <c r="N850" s="318"/>
      <c r="O850" s="318"/>
      <c r="P850" s="318"/>
      <c r="Q850" s="318"/>
      <c r="R850" s="318"/>
      <c r="S850" s="318"/>
      <c r="T850" s="318"/>
      <c r="U850" s="318"/>
      <c r="V850" s="318"/>
      <c r="W850" s="318"/>
      <c r="X850" s="318"/>
      <c r="Y850" s="318"/>
      <c r="Z850" s="318"/>
    </row>
    <row r="851" ht="12.75" hidden="1" customHeight="1" outlineLevel="2">
      <c r="A851" s="370" t="s">
        <v>4534</v>
      </c>
      <c r="E851" s="370" t="s">
        <v>4534</v>
      </c>
      <c r="F851" s="371" t="s">
        <v>4535</v>
      </c>
      <c r="G851" s="371"/>
      <c r="H851" s="318"/>
      <c r="I851" s="318"/>
      <c r="J851" s="318"/>
      <c r="K851" s="318"/>
      <c r="L851" s="318"/>
      <c r="M851" s="318"/>
      <c r="N851" s="318"/>
      <c r="O851" s="318"/>
      <c r="P851" s="318"/>
      <c r="Q851" s="318"/>
      <c r="R851" s="318"/>
      <c r="S851" s="318"/>
      <c r="T851" s="318"/>
      <c r="U851" s="318"/>
      <c r="V851" s="318"/>
      <c r="W851" s="318"/>
      <c r="X851" s="318"/>
      <c r="Y851" s="318"/>
      <c r="Z851" s="318"/>
    </row>
    <row r="852" ht="15.0" hidden="1" customHeight="1" outlineLevel="2">
      <c r="A852" s="370" t="s">
        <v>4536</v>
      </c>
      <c r="E852" s="370" t="s">
        <v>4536</v>
      </c>
      <c r="F852" s="371" t="s">
        <v>4537</v>
      </c>
      <c r="G852" s="371"/>
      <c r="H852" s="318"/>
      <c r="I852" s="318"/>
      <c r="J852" s="318"/>
      <c r="K852" s="318"/>
      <c r="L852" s="318"/>
      <c r="M852" s="318"/>
      <c r="N852" s="318"/>
      <c r="O852" s="318"/>
      <c r="P852" s="318"/>
      <c r="Q852" s="318"/>
      <c r="R852" s="318"/>
      <c r="S852" s="318"/>
      <c r="T852" s="318"/>
      <c r="U852" s="318"/>
      <c r="V852" s="318"/>
      <c r="W852" s="318"/>
      <c r="X852" s="318"/>
      <c r="Y852" s="318"/>
      <c r="Z852" s="318"/>
    </row>
    <row r="853" ht="15.0" hidden="1" customHeight="1" outlineLevel="2">
      <c r="A853" s="370" t="s">
        <v>4538</v>
      </c>
      <c r="E853" s="370" t="s">
        <v>4538</v>
      </c>
      <c r="F853" s="371" t="s">
        <v>4539</v>
      </c>
      <c r="G853" s="371"/>
      <c r="H853" s="318"/>
      <c r="I853" s="318"/>
      <c r="J853" s="318"/>
      <c r="K853" s="318"/>
      <c r="L853" s="318"/>
      <c r="M853" s="318"/>
      <c r="N853" s="318"/>
      <c r="O853" s="318"/>
      <c r="P853" s="318"/>
      <c r="Q853" s="318"/>
      <c r="R853" s="318"/>
      <c r="S853" s="318"/>
      <c r="T853" s="318"/>
      <c r="U853" s="318"/>
      <c r="V853" s="318"/>
      <c r="W853" s="318"/>
      <c r="X853" s="318"/>
      <c r="Y853" s="318"/>
      <c r="Z853" s="318"/>
    </row>
    <row r="854" ht="15.0" hidden="1" customHeight="1" outlineLevel="2">
      <c r="A854" s="370" t="s">
        <v>4540</v>
      </c>
      <c r="E854" s="370" t="s">
        <v>4540</v>
      </c>
      <c r="F854" s="371" t="s">
        <v>4541</v>
      </c>
      <c r="G854" s="371"/>
      <c r="H854" s="318"/>
      <c r="I854" s="318"/>
      <c r="J854" s="318"/>
      <c r="K854" s="318"/>
      <c r="L854" s="318"/>
      <c r="M854" s="318"/>
      <c r="N854" s="318"/>
      <c r="O854" s="318"/>
      <c r="P854" s="318"/>
      <c r="Q854" s="318"/>
      <c r="R854" s="318"/>
      <c r="S854" s="318"/>
      <c r="T854" s="318"/>
      <c r="U854" s="318"/>
      <c r="V854" s="318"/>
      <c r="W854" s="318"/>
      <c r="X854" s="318"/>
      <c r="Y854" s="318"/>
      <c r="Z854" s="318"/>
    </row>
    <row r="855" ht="15.0" hidden="1" customHeight="1" outlineLevel="2">
      <c r="A855" s="370" t="s">
        <v>4542</v>
      </c>
      <c r="E855" s="370" t="s">
        <v>4542</v>
      </c>
      <c r="F855" s="371" t="s">
        <v>4543</v>
      </c>
      <c r="G855" s="371"/>
      <c r="H855" s="318"/>
      <c r="I855" s="318"/>
      <c r="J855" s="318"/>
      <c r="K855" s="318"/>
      <c r="L855" s="318"/>
      <c r="M855" s="318"/>
      <c r="N855" s="318"/>
      <c r="O855" s="318"/>
      <c r="P855" s="318"/>
      <c r="Q855" s="318"/>
      <c r="R855" s="318"/>
      <c r="S855" s="318"/>
      <c r="T855" s="318"/>
      <c r="U855" s="318"/>
      <c r="V855" s="318"/>
      <c r="W855" s="318"/>
      <c r="X855" s="318"/>
      <c r="Y855" s="318"/>
      <c r="Z855" s="318"/>
    </row>
    <row r="856" ht="15.0" hidden="1" customHeight="1" outlineLevel="2">
      <c r="A856" s="370" t="s">
        <v>4544</v>
      </c>
      <c r="E856" s="370" t="s">
        <v>4544</v>
      </c>
      <c r="F856" s="371" t="s">
        <v>4545</v>
      </c>
      <c r="G856" s="371"/>
      <c r="H856" s="318"/>
      <c r="I856" s="318"/>
      <c r="J856" s="318"/>
      <c r="K856" s="318"/>
      <c r="L856" s="318"/>
      <c r="M856" s="318"/>
      <c r="N856" s="318"/>
      <c r="O856" s="318"/>
      <c r="P856" s="318"/>
      <c r="Q856" s="318"/>
      <c r="R856" s="318"/>
      <c r="S856" s="318"/>
      <c r="T856" s="318"/>
      <c r="U856" s="318"/>
      <c r="V856" s="318"/>
      <c r="W856" s="318"/>
      <c r="X856" s="318"/>
      <c r="Y856" s="318"/>
      <c r="Z856" s="318"/>
    </row>
    <row r="857" ht="15.0" hidden="1" customHeight="1" outlineLevel="2">
      <c r="A857" s="370" t="s">
        <v>4546</v>
      </c>
      <c r="E857" s="370" t="s">
        <v>4546</v>
      </c>
      <c r="F857" s="371" t="s">
        <v>4547</v>
      </c>
      <c r="G857" s="371"/>
      <c r="H857" s="318"/>
      <c r="I857" s="318"/>
      <c r="J857" s="318"/>
      <c r="K857" s="318"/>
      <c r="L857" s="318"/>
      <c r="M857" s="318"/>
      <c r="N857" s="318"/>
      <c r="O857" s="318"/>
      <c r="P857" s="318"/>
      <c r="Q857" s="318"/>
      <c r="R857" s="318"/>
      <c r="S857" s="318"/>
      <c r="T857" s="318"/>
      <c r="U857" s="318"/>
      <c r="V857" s="318"/>
      <c r="W857" s="318"/>
      <c r="X857" s="318"/>
      <c r="Y857" s="318"/>
      <c r="Z857" s="318"/>
    </row>
    <row r="858" ht="15.0" hidden="1" customHeight="1" outlineLevel="2">
      <c r="A858" s="370" t="s">
        <v>4548</v>
      </c>
      <c r="E858" s="370" t="s">
        <v>4548</v>
      </c>
      <c r="F858" s="371" t="s">
        <v>4549</v>
      </c>
      <c r="G858" s="371"/>
      <c r="H858" s="318"/>
      <c r="I858" s="318"/>
      <c r="J858" s="318"/>
      <c r="K858" s="318"/>
      <c r="L858" s="318"/>
      <c r="M858" s="318"/>
      <c r="N858" s="318"/>
      <c r="O858" s="318"/>
      <c r="P858" s="318"/>
      <c r="Q858" s="318"/>
      <c r="R858" s="318"/>
      <c r="S858" s="318"/>
      <c r="T858" s="318"/>
      <c r="U858" s="318"/>
      <c r="V858" s="318"/>
      <c r="W858" s="318"/>
      <c r="X858" s="318"/>
      <c r="Y858" s="318"/>
      <c r="Z858" s="318"/>
    </row>
    <row r="859" ht="15.0" hidden="1" customHeight="1" outlineLevel="2">
      <c r="A859" s="370" t="s">
        <v>4550</v>
      </c>
      <c r="E859" s="370" t="s">
        <v>4550</v>
      </c>
      <c r="F859" s="371" t="s">
        <v>4551</v>
      </c>
      <c r="G859" s="371"/>
      <c r="H859" s="318"/>
      <c r="I859" s="318"/>
      <c r="J859" s="318"/>
      <c r="K859" s="318"/>
      <c r="L859" s="318"/>
      <c r="M859" s="318"/>
      <c r="N859" s="318"/>
      <c r="O859" s="318"/>
      <c r="P859" s="318"/>
      <c r="Q859" s="318"/>
      <c r="R859" s="318"/>
      <c r="S859" s="318"/>
      <c r="T859" s="318"/>
      <c r="U859" s="318"/>
      <c r="V859" s="318"/>
      <c r="W859" s="318"/>
      <c r="X859" s="318"/>
      <c r="Y859" s="318"/>
      <c r="Z859" s="318"/>
    </row>
    <row r="860" ht="15.0" hidden="1" customHeight="1" outlineLevel="2">
      <c r="A860" s="370" t="s">
        <v>4552</v>
      </c>
      <c r="E860" s="370" t="s">
        <v>4552</v>
      </c>
      <c r="F860" s="371" t="s">
        <v>4553</v>
      </c>
      <c r="G860" s="371"/>
      <c r="H860" s="318"/>
      <c r="I860" s="318"/>
      <c r="J860" s="318"/>
      <c r="K860" s="318"/>
      <c r="L860" s="318"/>
      <c r="M860" s="318"/>
      <c r="N860" s="318"/>
      <c r="O860" s="318"/>
      <c r="P860" s="318"/>
      <c r="Q860" s="318"/>
      <c r="R860" s="318"/>
      <c r="S860" s="318"/>
      <c r="T860" s="318"/>
      <c r="U860" s="318"/>
      <c r="V860" s="318"/>
      <c r="W860" s="318"/>
      <c r="X860" s="318"/>
      <c r="Y860" s="318"/>
      <c r="Z860" s="318"/>
    </row>
    <row r="861" ht="12.75" hidden="1" customHeight="1" outlineLevel="2">
      <c r="A861" s="370" t="s">
        <v>4554</v>
      </c>
      <c r="E861" s="370" t="s">
        <v>4554</v>
      </c>
      <c r="F861" s="371" t="s">
        <v>4521</v>
      </c>
      <c r="G861" s="371"/>
      <c r="H861" s="318"/>
      <c r="I861" s="318"/>
      <c r="J861" s="318"/>
      <c r="K861" s="318"/>
      <c r="L861" s="318"/>
      <c r="M861" s="318"/>
      <c r="N861" s="318"/>
      <c r="O861" s="318"/>
      <c r="P861" s="318"/>
      <c r="Q861" s="318"/>
      <c r="R861" s="318"/>
      <c r="S861" s="318"/>
      <c r="T861" s="318"/>
      <c r="U861" s="318"/>
      <c r="V861" s="318"/>
      <c r="W861" s="318"/>
      <c r="X861" s="318"/>
      <c r="Y861" s="318"/>
      <c r="Z861" s="318"/>
    </row>
    <row r="862" ht="15.0" hidden="1" customHeight="1" outlineLevel="2">
      <c r="A862" s="370" t="s">
        <v>4555</v>
      </c>
      <c r="E862" s="370" t="s">
        <v>4555</v>
      </c>
      <c r="F862" s="371" t="s">
        <v>4556</v>
      </c>
      <c r="G862" s="371"/>
      <c r="H862" s="318"/>
      <c r="I862" s="318"/>
      <c r="J862" s="318"/>
      <c r="K862" s="318"/>
      <c r="L862" s="318"/>
      <c r="M862" s="318"/>
      <c r="N862" s="318"/>
      <c r="O862" s="318"/>
      <c r="P862" s="318"/>
      <c r="Q862" s="318"/>
      <c r="R862" s="318"/>
      <c r="S862" s="318"/>
      <c r="T862" s="318"/>
      <c r="U862" s="318"/>
      <c r="V862" s="318"/>
      <c r="W862" s="318"/>
      <c r="X862" s="318"/>
      <c r="Y862" s="318"/>
      <c r="Z862" s="318"/>
    </row>
    <row r="863" ht="15.0" hidden="1" customHeight="1" outlineLevel="2">
      <c r="A863" s="370" t="s">
        <v>4557</v>
      </c>
      <c r="E863" s="370" t="s">
        <v>4557</v>
      </c>
      <c r="F863" s="371" t="s">
        <v>4558</v>
      </c>
      <c r="G863" s="371"/>
      <c r="H863" s="318"/>
      <c r="I863" s="318"/>
      <c r="J863" s="318"/>
      <c r="K863" s="318"/>
      <c r="L863" s="318"/>
      <c r="M863" s="318"/>
      <c r="N863" s="318"/>
      <c r="O863" s="318"/>
      <c r="P863" s="318"/>
      <c r="Q863" s="318"/>
      <c r="R863" s="318"/>
      <c r="S863" s="318"/>
      <c r="T863" s="318"/>
      <c r="U863" s="318"/>
      <c r="V863" s="318"/>
      <c r="W863" s="318"/>
      <c r="X863" s="318"/>
      <c r="Y863" s="318"/>
      <c r="Z863" s="318"/>
    </row>
    <row r="864" ht="15.0" hidden="1" customHeight="1" outlineLevel="2">
      <c r="A864" s="370" t="s">
        <v>4559</v>
      </c>
      <c r="E864" s="370" t="s">
        <v>4559</v>
      </c>
      <c r="F864" s="371" t="s">
        <v>4560</v>
      </c>
      <c r="G864" s="371"/>
      <c r="H864" s="318"/>
      <c r="I864" s="318"/>
      <c r="J864" s="318"/>
      <c r="K864" s="318"/>
      <c r="L864" s="318"/>
      <c r="M864" s="318"/>
      <c r="N864" s="318"/>
      <c r="O864" s="318"/>
      <c r="P864" s="318"/>
      <c r="Q864" s="318"/>
      <c r="R864" s="318"/>
      <c r="S864" s="318"/>
      <c r="T864" s="318"/>
      <c r="U864" s="318"/>
      <c r="V864" s="318"/>
      <c r="W864" s="318"/>
      <c r="X864" s="318"/>
      <c r="Y864" s="318"/>
      <c r="Z864" s="318"/>
    </row>
    <row r="865" ht="12.75" hidden="1" customHeight="1" outlineLevel="2">
      <c r="A865" s="370" t="s">
        <v>4561</v>
      </c>
      <c r="E865" s="370" t="s">
        <v>4561</v>
      </c>
      <c r="F865" s="371" t="s">
        <v>4562</v>
      </c>
      <c r="G865" s="371"/>
      <c r="H865" s="318"/>
      <c r="I865" s="318"/>
      <c r="J865" s="318"/>
      <c r="K865" s="318"/>
      <c r="L865" s="318"/>
      <c r="M865" s="318"/>
      <c r="N865" s="318"/>
      <c r="O865" s="318"/>
      <c r="P865" s="318"/>
      <c r="Q865" s="318"/>
      <c r="R865" s="318"/>
      <c r="S865" s="318"/>
      <c r="T865" s="318"/>
      <c r="U865" s="318"/>
      <c r="V865" s="318"/>
      <c r="W865" s="318"/>
      <c r="X865" s="318"/>
      <c r="Y865" s="318"/>
      <c r="Z865" s="318"/>
    </row>
    <row r="866" ht="15.0" hidden="1" customHeight="1" outlineLevel="2">
      <c r="A866" s="370" t="s">
        <v>4563</v>
      </c>
      <c r="D866" s="370" t="s">
        <v>4563</v>
      </c>
      <c r="E866" s="371" t="s">
        <v>4564</v>
      </c>
      <c r="H866" s="318"/>
      <c r="I866" s="318"/>
      <c r="J866" s="318"/>
      <c r="K866" s="318"/>
      <c r="L866" s="318"/>
      <c r="M866" s="318"/>
      <c r="N866" s="318"/>
      <c r="O866" s="318"/>
      <c r="P866" s="318"/>
      <c r="Q866" s="318"/>
      <c r="R866" s="318"/>
      <c r="S866" s="318"/>
      <c r="T866" s="318"/>
      <c r="U866" s="318"/>
      <c r="V866" s="318"/>
      <c r="W866" s="318"/>
      <c r="X866" s="318"/>
      <c r="Y866" s="318"/>
      <c r="Z866" s="318"/>
    </row>
    <row r="867" ht="15.0" hidden="1" customHeight="1" outlineLevel="2">
      <c r="A867" s="370" t="s">
        <v>4565</v>
      </c>
      <c r="E867" s="370" t="s">
        <v>4565</v>
      </c>
      <c r="F867" s="371" t="s">
        <v>4566</v>
      </c>
      <c r="G867" s="371"/>
      <c r="H867" s="318"/>
      <c r="I867" s="318"/>
      <c r="J867" s="318"/>
      <c r="K867" s="318"/>
      <c r="L867" s="318"/>
      <c r="M867" s="318"/>
      <c r="N867" s="318"/>
      <c r="O867" s="318"/>
      <c r="P867" s="318"/>
      <c r="Q867" s="318"/>
      <c r="R867" s="318"/>
      <c r="S867" s="318"/>
      <c r="T867" s="318"/>
      <c r="U867" s="318"/>
      <c r="V867" s="318"/>
      <c r="W867" s="318"/>
      <c r="X867" s="318"/>
      <c r="Y867" s="318"/>
      <c r="Z867" s="318"/>
    </row>
    <row r="868" ht="15.0" hidden="1" customHeight="1" outlineLevel="2">
      <c r="A868" s="370" t="s">
        <v>4567</v>
      </c>
      <c r="E868" s="370" t="s">
        <v>4567</v>
      </c>
      <c r="F868" s="371" t="s">
        <v>4568</v>
      </c>
      <c r="G868" s="371"/>
      <c r="H868" s="318"/>
      <c r="I868" s="318"/>
      <c r="J868" s="318"/>
      <c r="K868" s="318"/>
      <c r="L868" s="318"/>
      <c r="M868" s="318"/>
      <c r="N868" s="318"/>
      <c r="O868" s="318"/>
      <c r="P868" s="318"/>
      <c r="Q868" s="318"/>
      <c r="R868" s="318"/>
      <c r="S868" s="318"/>
      <c r="T868" s="318"/>
      <c r="U868" s="318"/>
      <c r="V868" s="318"/>
      <c r="W868" s="318"/>
      <c r="X868" s="318"/>
      <c r="Y868" s="318"/>
      <c r="Z868" s="318"/>
    </row>
    <row r="869" ht="15.0" hidden="1" customHeight="1" outlineLevel="2">
      <c r="A869" s="370" t="s">
        <v>4569</v>
      </c>
      <c r="E869" s="370" t="s">
        <v>4569</v>
      </c>
      <c r="F869" s="371" t="s">
        <v>4570</v>
      </c>
      <c r="G869" s="371"/>
      <c r="H869" s="318"/>
      <c r="I869" s="318"/>
      <c r="J869" s="318"/>
      <c r="K869" s="318"/>
      <c r="L869" s="318"/>
      <c r="M869" s="318"/>
      <c r="N869" s="318"/>
      <c r="O869" s="318"/>
      <c r="P869" s="318"/>
      <c r="Q869" s="318"/>
      <c r="R869" s="318"/>
      <c r="S869" s="318"/>
      <c r="T869" s="318"/>
      <c r="U869" s="318"/>
      <c r="V869" s="318"/>
      <c r="W869" s="318"/>
      <c r="X869" s="318"/>
      <c r="Y869" s="318"/>
      <c r="Z869" s="318"/>
    </row>
    <row r="870" ht="15.0" hidden="1" customHeight="1" outlineLevel="2">
      <c r="A870" s="370" t="s">
        <v>4571</v>
      </c>
      <c r="D870" s="370" t="s">
        <v>4571</v>
      </c>
      <c r="E870" s="371" t="s">
        <v>4572</v>
      </c>
      <c r="H870" s="318"/>
      <c r="I870" s="318"/>
      <c r="J870" s="318"/>
      <c r="K870" s="318"/>
      <c r="L870" s="318"/>
      <c r="M870" s="318"/>
      <c r="N870" s="318"/>
      <c r="O870" s="318"/>
      <c r="P870" s="318"/>
      <c r="Q870" s="318"/>
      <c r="R870" s="318"/>
      <c r="S870" s="318"/>
      <c r="T870" s="318"/>
      <c r="U870" s="318"/>
      <c r="V870" s="318"/>
      <c r="W870" s="318"/>
      <c r="X870" s="318"/>
      <c r="Y870" s="318"/>
      <c r="Z870" s="318"/>
    </row>
    <row r="871" ht="15.0" hidden="1" customHeight="1" outlineLevel="2">
      <c r="A871" s="370" t="s">
        <v>4573</v>
      </c>
      <c r="E871" s="370" t="s">
        <v>4573</v>
      </c>
      <c r="F871" s="371" t="s">
        <v>4574</v>
      </c>
      <c r="G871" s="371"/>
      <c r="H871" s="318"/>
      <c r="I871" s="318"/>
      <c r="J871" s="318"/>
      <c r="K871" s="318"/>
      <c r="L871" s="318"/>
      <c r="M871" s="318"/>
      <c r="N871" s="318"/>
      <c r="O871" s="318"/>
      <c r="P871" s="318"/>
      <c r="Q871" s="318"/>
      <c r="R871" s="318"/>
      <c r="S871" s="318"/>
      <c r="T871" s="318"/>
      <c r="U871" s="318"/>
      <c r="V871" s="318"/>
      <c r="W871" s="318"/>
      <c r="X871" s="318"/>
      <c r="Y871" s="318"/>
      <c r="Z871" s="318"/>
    </row>
    <row r="872" ht="15.0" hidden="1" customHeight="1" outlineLevel="2">
      <c r="A872" s="370" t="s">
        <v>4575</v>
      </c>
      <c r="E872" s="370" t="s">
        <v>4575</v>
      </c>
      <c r="F872" s="371" t="s">
        <v>4576</v>
      </c>
      <c r="G872" s="371"/>
      <c r="H872" s="318"/>
      <c r="I872" s="318"/>
      <c r="J872" s="318"/>
      <c r="K872" s="318"/>
      <c r="L872" s="318"/>
      <c r="M872" s="318"/>
      <c r="N872" s="318"/>
      <c r="O872" s="318"/>
      <c r="P872" s="318"/>
      <c r="Q872" s="318"/>
      <c r="R872" s="318"/>
      <c r="S872" s="318"/>
      <c r="T872" s="318"/>
      <c r="U872" s="318"/>
      <c r="V872" s="318"/>
      <c r="W872" s="318"/>
      <c r="X872" s="318"/>
      <c r="Y872" s="318"/>
      <c r="Z872" s="318"/>
    </row>
    <row r="873" ht="15.0" hidden="1" customHeight="1" outlineLevel="2">
      <c r="A873" s="370" t="s">
        <v>4577</v>
      </c>
      <c r="E873" s="370" t="s">
        <v>4577</v>
      </c>
      <c r="F873" s="371" t="s">
        <v>4578</v>
      </c>
      <c r="G873" s="371"/>
      <c r="H873" s="318"/>
      <c r="I873" s="318"/>
      <c r="J873" s="318"/>
      <c r="K873" s="318"/>
      <c r="L873" s="318"/>
      <c r="M873" s="318"/>
      <c r="N873" s="318"/>
      <c r="O873" s="318"/>
      <c r="P873" s="318"/>
      <c r="Q873" s="318"/>
      <c r="R873" s="318"/>
      <c r="S873" s="318"/>
      <c r="T873" s="318"/>
      <c r="U873" s="318"/>
      <c r="V873" s="318"/>
      <c r="W873" s="318"/>
      <c r="X873" s="318"/>
      <c r="Y873" s="318"/>
      <c r="Z873" s="318"/>
    </row>
    <row r="874" ht="15.0" hidden="1" customHeight="1" outlineLevel="2">
      <c r="A874" s="370" t="s">
        <v>4579</v>
      </c>
      <c r="D874" s="370" t="s">
        <v>4579</v>
      </c>
      <c r="E874" s="371" t="s">
        <v>4580</v>
      </c>
      <c r="H874" s="318"/>
      <c r="I874" s="318"/>
      <c r="J874" s="318"/>
      <c r="K874" s="318"/>
      <c r="L874" s="318"/>
      <c r="M874" s="318"/>
      <c r="N874" s="318"/>
      <c r="O874" s="318"/>
      <c r="P874" s="318"/>
      <c r="Q874" s="318"/>
      <c r="R874" s="318"/>
      <c r="S874" s="318"/>
      <c r="T874" s="318"/>
      <c r="U874" s="318"/>
      <c r="V874" s="318"/>
      <c r="W874" s="318"/>
      <c r="X874" s="318"/>
      <c r="Y874" s="318"/>
      <c r="Z874" s="318"/>
    </row>
    <row r="875" ht="15.0" hidden="1" customHeight="1" outlineLevel="2">
      <c r="A875" s="370" t="s">
        <v>4581</v>
      </c>
      <c r="D875" s="370" t="s">
        <v>4581</v>
      </c>
      <c r="E875" s="371" t="s">
        <v>4582</v>
      </c>
      <c r="H875" s="318"/>
      <c r="I875" s="318"/>
      <c r="J875" s="318"/>
      <c r="K875" s="318"/>
      <c r="L875" s="318"/>
      <c r="M875" s="318"/>
      <c r="N875" s="318"/>
      <c r="O875" s="318"/>
      <c r="P875" s="318"/>
      <c r="Q875" s="318"/>
      <c r="R875" s="318"/>
      <c r="S875" s="318"/>
      <c r="T875" s="318"/>
      <c r="U875" s="318"/>
      <c r="V875" s="318"/>
      <c r="W875" s="318"/>
      <c r="X875" s="318"/>
      <c r="Y875" s="318"/>
      <c r="Z875" s="318"/>
    </row>
    <row r="876" ht="15.0" hidden="1" customHeight="1" outlineLevel="2">
      <c r="A876" s="370" t="s">
        <v>4583</v>
      </c>
      <c r="D876" s="370" t="s">
        <v>4583</v>
      </c>
      <c r="E876" s="371" t="s">
        <v>4584</v>
      </c>
      <c r="H876" s="318"/>
      <c r="I876" s="318"/>
      <c r="J876" s="318"/>
      <c r="K876" s="318"/>
      <c r="L876" s="318"/>
      <c r="M876" s="318"/>
      <c r="N876" s="318"/>
      <c r="O876" s="318"/>
      <c r="P876" s="318"/>
      <c r="Q876" s="318"/>
      <c r="R876" s="318"/>
      <c r="S876" s="318"/>
      <c r="T876" s="318"/>
      <c r="U876" s="318"/>
      <c r="V876" s="318"/>
      <c r="W876" s="318"/>
      <c r="X876" s="318"/>
      <c r="Y876" s="318"/>
      <c r="Z876" s="318"/>
    </row>
    <row r="877" ht="15.0" hidden="1" customHeight="1" outlineLevel="2">
      <c r="A877" s="370" t="s">
        <v>4585</v>
      </c>
      <c r="E877" s="370" t="s">
        <v>4585</v>
      </c>
      <c r="F877" s="371" t="s">
        <v>4586</v>
      </c>
      <c r="G877" s="371"/>
      <c r="H877" s="318"/>
      <c r="I877" s="318"/>
      <c r="J877" s="318"/>
      <c r="K877" s="318"/>
      <c r="L877" s="318"/>
      <c r="M877" s="318"/>
      <c r="N877" s="318"/>
      <c r="O877" s="318"/>
      <c r="P877" s="318"/>
      <c r="Q877" s="318"/>
      <c r="R877" s="318"/>
      <c r="S877" s="318"/>
      <c r="T877" s="318"/>
      <c r="U877" s="318"/>
      <c r="V877" s="318"/>
      <c r="W877" s="318"/>
      <c r="X877" s="318"/>
      <c r="Y877" s="318"/>
      <c r="Z877" s="318"/>
    </row>
    <row r="878" ht="15.0" hidden="1" customHeight="1" outlineLevel="2">
      <c r="A878" s="370" t="s">
        <v>4587</v>
      </c>
      <c r="D878" s="370" t="s">
        <v>4587</v>
      </c>
      <c r="E878" s="371" t="s">
        <v>4588</v>
      </c>
      <c r="H878" s="318"/>
      <c r="I878" s="318"/>
      <c r="J878" s="318"/>
      <c r="K878" s="318"/>
      <c r="L878" s="318"/>
      <c r="M878" s="318"/>
      <c r="N878" s="318"/>
      <c r="O878" s="318"/>
      <c r="P878" s="318"/>
      <c r="Q878" s="318"/>
      <c r="R878" s="318"/>
      <c r="S878" s="318"/>
      <c r="T878" s="318"/>
      <c r="U878" s="318"/>
      <c r="V878" s="318"/>
      <c r="W878" s="318"/>
      <c r="X878" s="318"/>
      <c r="Y878" s="318"/>
      <c r="Z878" s="318"/>
    </row>
    <row r="879" ht="15.0" hidden="1" customHeight="1" outlineLevel="2">
      <c r="A879" s="370" t="s">
        <v>4589</v>
      </c>
      <c r="E879" s="370" t="s">
        <v>4589</v>
      </c>
      <c r="F879" s="371" t="s">
        <v>4590</v>
      </c>
      <c r="G879" s="371"/>
      <c r="H879" s="318"/>
      <c r="I879" s="318"/>
      <c r="J879" s="318"/>
      <c r="K879" s="318"/>
      <c r="L879" s="318"/>
      <c r="M879" s="318"/>
      <c r="N879" s="318"/>
      <c r="O879" s="318"/>
      <c r="P879" s="318"/>
      <c r="Q879" s="318"/>
      <c r="R879" s="318"/>
      <c r="S879" s="318"/>
      <c r="T879" s="318"/>
      <c r="U879" s="318"/>
      <c r="V879" s="318"/>
      <c r="W879" s="318"/>
      <c r="X879" s="318"/>
      <c r="Y879" s="318"/>
      <c r="Z879" s="318"/>
    </row>
    <row r="880" ht="15.0" hidden="1" customHeight="1" outlineLevel="2">
      <c r="A880" s="370" t="s">
        <v>4591</v>
      </c>
      <c r="E880" s="370" t="s">
        <v>4591</v>
      </c>
      <c r="F880" s="371" t="s">
        <v>4592</v>
      </c>
      <c r="G880" s="371"/>
      <c r="H880" s="318"/>
      <c r="I880" s="318"/>
      <c r="J880" s="318"/>
      <c r="K880" s="318"/>
      <c r="L880" s="318"/>
      <c r="M880" s="318"/>
      <c r="N880" s="318"/>
      <c r="O880" s="318"/>
      <c r="P880" s="318"/>
      <c r="Q880" s="318"/>
      <c r="R880" s="318"/>
      <c r="S880" s="318"/>
      <c r="T880" s="318"/>
      <c r="U880" s="318"/>
      <c r="V880" s="318"/>
      <c r="W880" s="318"/>
      <c r="X880" s="318"/>
      <c r="Y880" s="318"/>
      <c r="Z880" s="318"/>
    </row>
    <row r="881" ht="15.0" hidden="1" customHeight="1" outlineLevel="2">
      <c r="A881" s="370" t="s">
        <v>4593</v>
      </c>
      <c r="E881" s="370" t="s">
        <v>4593</v>
      </c>
      <c r="F881" s="371" t="s">
        <v>4594</v>
      </c>
      <c r="G881" s="371"/>
      <c r="H881" s="318"/>
      <c r="I881" s="318"/>
      <c r="J881" s="318"/>
      <c r="K881" s="318"/>
      <c r="L881" s="318"/>
      <c r="M881" s="318"/>
      <c r="N881" s="318"/>
      <c r="O881" s="318"/>
      <c r="P881" s="318"/>
      <c r="Q881" s="318"/>
      <c r="R881" s="318"/>
      <c r="S881" s="318"/>
      <c r="T881" s="318"/>
      <c r="U881" s="318"/>
      <c r="V881" s="318"/>
      <c r="W881" s="318"/>
      <c r="X881" s="318"/>
      <c r="Y881" s="318"/>
      <c r="Z881" s="318"/>
    </row>
    <row r="882" ht="15.0" hidden="1" customHeight="1" outlineLevel="2">
      <c r="A882" s="370" t="s">
        <v>4595</v>
      </c>
      <c r="E882" s="370" t="s">
        <v>4595</v>
      </c>
      <c r="F882" s="371" t="s">
        <v>4596</v>
      </c>
      <c r="G882" s="371"/>
      <c r="H882" s="318"/>
      <c r="I882" s="318"/>
      <c r="J882" s="318"/>
      <c r="K882" s="318"/>
      <c r="L882" s="318"/>
      <c r="M882" s="318"/>
      <c r="N882" s="318"/>
      <c r="O882" s="318"/>
      <c r="P882" s="318"/>
      <c r="Q882" s="318"/>
      <c r="R882" s="318"/>
      <c r="S882" s="318"/>
      <c r="T882" s="318"/>
      <c r="U882" s="318"/>
      <c r="V882" s="318"/>
      <c r="W882" s="318"/>
      <c r="X882" s="318"/>
      <c r="Y882" s="318"/>
      <c r="Z882" s="318"/>
    </row>
    <row r="883" ht="15.0" hidden="1" customHeight="1" outlineLevel="2">
      <c r="A883" s="370" t="s">
        <v>4597</v>
      </c>
      <c r="D883" s="370" t="s">
        <v>4597</v>
      </c>
      <c r="E883" s="371" t="s">
        <v>4598</v>
      </c>
      <c r="H883" s="318"/>
      <c r="I883" s="318"/>
      <c r="J883" s="318"/>
      <c r="K883" s="318"/>
      <c r="L883" s="318"/>
      <c r="M883" s="318"/>
      <c r="N883" s="318"/>
      <c r="O883" s="318"/>
      <c r="P883" s="318"/>
      <c r="Q883" s="318"/>
      <c r="R883" s="318"/>
      <c r="S883" s="318"/>
      <c r="T883" s="318"/>
      <c r="U883" s="318"/>
      <c r="V883" s="318"/>
      <c r="W883" s="318"/>
      <c r="X883" s="318"/>
      <c r="Y883" s="318"/>
      <c r="Z883" s="318"/>
    </row>
    <row r="884" ht="15.0" hidden="1" customHeight="1" outlineLevel="2">
      <c r="A884" s="370" t="s">
        <v>4599</v>
      </c>
      <c r="E884" s="370" t="s">
        <v>4599</v>
      </c>
      <c r="F884" s="371" t="s">
        <v>4600</v>
      </c>
      <c r="G884" s="371"/>
      <c r="H884" s="318"/>
      <c r="I884" s="318"/>
      <c r="J884" s="318"/>
      <c r="K884" s="318"/>
      <c r="L884" s="318"/>
      <c r="M884" s="318"/>
      <c r="N884" s="318"/>
      <c r="O884" s="318"/>
      <c r="P884" s="318"/>
      <c r="Q884" s="318"/>
      <c r="R884" s="318"/>
      <c r="S884" s="318"/>
      <c r="T884" s="318"/>
      <c r="U884" s="318"/>
      <c r="V884" s="318"/>
      <c r="W884" s="318"/>
      <c r="X884" s="318"/>
      <c r="Y884" s="318"/>
      <c r="Z884" s="318"/>
    </row>
    <row r="885" ht="15.0" hidden="1" customHeight="1" outlineLevel="2">
      <c r="A885" s="370" t="s">
        <v>4601</v>
      </c>
      <c r="E885" s="370" t="s">
        <v>4601</v>
      </c>
      <c r="F885" s="371" t="s">
        <v>4602</v>
      </c>
      <c r="G885" s="371"/>
      <c r="H885" s="318"/>
      <c r="I885" s="318"/>
      <c r="J885" s="318"/>
      <c r="K885" s="318"/>
      <c r="L885" s="318"/>
      <c r="M885" s="318"/>
      <c r="N885" s="318"/>
      <c r="O885" s="318"/>
      <c r="P885" s="318"/>
      <c r="Q885" s="318"/>
      <c r="R885" s="318"/>
      <c r="S885" s="318"/>
      <c r="T885" s="318"/>
      <c r="U885" s="318"/>
      <c r="V885" s="318"/>
      <c r="W885" s="318"/>
      <c r="X885" s="318"/>
      <c r="Y885" s="318"/>
      <c r="Z885" s="318"/>
    </row>
    <row r="886" ht="15.0" hidden="1" customHeight="1" outlineLevel="2">
      <c r="A886" s="370" t="s">
        <v>4603</v>
      </c>
      <c r="E886" s="370" t="s">
        <v>4603</v>
      </c>
      <c r="F886" s="371" t="s">
        <v>4604</v>
      </c>
      <c r="G886" s="371"/>
      <c r="H886" s="318"/>
      <c r="I886" s="318"/>
      <c r="J886" s="318"/>
      <c r="K886" s="318"/>
      <c r="L886" s="318"/>
      <c r="M886" s="318"/>
      <c r="N886" s="318"/>
      <c r="O886" s="318"/>
      <c r="P886" s="318"/>
      <c r="Q886" s="318"/>
      <c r="R886" s="318"/>
      <c r="S886" s="318"/>
      <c r="T886" s="318"/>
      <c r="U886" s="318"/>
      <c r="V886" s="318"/>
      <c r="W886" s="318"/>
      <c r="X886" s="318"/>
      <c r="Y886" s="318"/>
      <c r="Z886" s="318"/>
    </row>
    <row r="887" ht="15.0" hidden="1" customHeight="1" outlineLevel="2">
      <c r="A887" s="370" t="s">
        <v>4605</v>
      </c>
      <c r="D887" s="370" t="s">
        <v>4605</v>
      </c>
      <c r="E887" s="371" t="s">
        <v>4535</v>
      </c>
      <c r="H887" s="318"/>
      <c r="I887" s="318"/>
      <c r="J887" s="318"/>
      <c r="K887" s="318"/>
      <c r="L887" s="318"/>
      <c r="M887" s="318"/>
      <c r="N887" s="318"/>
      <c r="O887" s="318"/>
      <c r="P887" s="318"/>
      <c r="Q887" s="318"/>
      <c r="R887" s="318"/>
      <c r="S887" s="318"/>
      <c r="T887" s="318"/>
      <c r="U887" s="318"/>
      <c r="V887" s="318"/>
      <c r="W887" s="318"/>
      <c r="X887" s="318"/>
      <c r="Y887" s="318"/>
      <c r="Z887" s="318"/>
    </row>
    <row r="888" ht="15.0" hidden="1" customHeight="1" outlineLevel="2">
      <c r="A888" s="370" t="s">
        <v>4606</v>
      </c>
      <c r="E888" s="370" t="s">
        <v>4606</v>
      </c>
      <c r="F888" s="371" t="s">
        <v>4607</v>
      </c>
      <c r="G888" s="371"/>
      <c r="H888" s="318"/>
      <c r="I888" s="318"/>
      <c r="J888" s="318"/>
      <c r="K888" s="318"/>
      <c r="L888" s="318"/>
      <c r="M888" s="318"/>
      <c r="N888" s="318"/>
      <c r="O888" s="318"/>
      <c r="P888" s="318"/>
      <c r="Q888" s="318"/>
      <c r="R888" s="318"/>
      <c r="S888" s="318"/>
      <c r="T888" s="318"/>
      <c r="U888" s="318"/>
      <c r="V888" s="318"/>
      <c r="W888" s="318"/>
      <c r="X888" s="318"/>
      <c r="Y888" s="318"/>
      <c r="Z888" s="318"/>
    </row>
    <row r="889" ht="15.0" hidden="1" customHeight="1" outlineLevel="2">
      <c r="A889" s="370" t="s">
        <v>4608</v>
      </c>
      <c r="E889" s="370" t="s">
        <v>4608</v>
      </c>
      <c r="F889" s="371" t="s">
        <v>4609</v>
      </c>
      <c r="G889" s="371"/>
      <c r="H889" s="318"/>
      <c r="I889" s="318"/>
      <c r="J889" s="318"/>
      <c r="K889" s="318"/>
      <c r="L889" s="318"/>
      <c r="M889" s="318"/>
      <c r="N889" s="318"/>
      <c r="O889" s="318"/>
      <c r="P889" s="318"/>
      <c r="Q889" s="318"/>
      <c r="R889" s="318"/>
      <c r="S889" s="318"/>
      <c r="T889" s="318"/>
      <c r="U889" s="318"/>
      <c r="V889" s="318"/>
      <c r="W889" s="318"/>
      <c r="X889" s="318"/>
      <c r="Y889" s="318"/>
      <c r="Z889" s="318"/>
    </row>
    <row r="890" ht="15.0" hidden="1" customHeight="1" outlineLevel="2">
      <c r="A890" s="370" t="s">
        <v>4610</v>
      </c>
      <c r="E890" s="370" t="s">
        <v>4610</v>
      </c>
      <c r="F890" s="371" t="s">
        <v>4611</v>
      </c>
      <c r="G890" s="371"/>
      <c r="H890" s="318"/>
      <c r="I890" s="318"/>
      <c r="J890" s="318"/>
      <c r="K890" s="318"/>
      <c r="L890" s="318"/>
      <c r="M890" s="318"/>
      <c r="N890" s="318"/>
      <c r="O890" s="318"/>
      <c r="P890" s="318"/>
      <c r="Q890" s="318"/>
      <c r="R890" s="318"/>
      <c r="S890" s="318"/>
      <c r="T890" s="318"/>
      <c r="U890" s="318"/>
      <c r="V890" s="318"/>
      <c r="W890" s="318"/>
      <c r="X890" s="318"/>
      <c r="Y890" s="318"/>
      <c r="Z890" s="318"/>
    </row>
    <row r="891" ht="15.0" hidden="1" customHeight="1" outlineLevel="2">
      <c r="A891" s="370" t="s">
        <v>4612</v>
      </c>
      <c r="E891" s="370" t="s">
        <v>4612</v>
      </c>
      <c r="F891" s="371" t="s">
        <v>4613</v>
      </c>
      <c r="G891" s="371"/>
      <c r="H891" s="318"/>
      <c r="I891" s="318"/>
      <c r="J891" s="318"/>
      <c r="K891" s="318"/>
      <c r="L891" s="318"/>
      <c r="M891" s="318"/>
      <c r="N891" s="318"/>
      <c r="O891" s="318"/>
      <c r="P891" s="318"/>
      <c r="Q891" s="318"/>
      <c r="R891" s="318"/>
      <c r="S891" s="318"/>
      <c r="T891" s="318"/>
      <c r="U891" s="318"/>
      <c r="V891" s="318"/>
      <c r="W891" s="318"/>
      <c r="X891" s="318"/>
      <c r="Y891" s="318"/>
      <c r="Z891" s="318"/>
    </row>
    <row r="892" ht="15.0" hidden="1" customHeight="1" outlineLevel="2">
      <c r="A892" s="370" t="s">
        <v>4614</v>
      </c>
      <c r="E892" s="370" t="s">
        <v>4614</v>
      </c>
      <c r="F892" s="371" t="s">
        <v>4615</v>
      </c>
      <c r="G892" s="371"/>
      <c r="H892" s="318"/>
      <c r="I892" s="318"/>
      <c r="J892" s="318"/>
      <c r="K892" s="318"/>
      <c r="L892" s="318"/>
      <c r="M892" s="318"/>
      <c r="N892" s="318"/>
      <c r="O892" s="318"/>
      <c r="P892" s="318"/>
      <c r="Q892" s="318"/>
      <c r="R892" s="318"/>
      <c r="S892" s="318"/>
      <c r="T892" s="318"/>
      <c r="U892" s="318"/>
      <c r="V892" s="318"/>
      <c r="W892" s="318"/>
      <c r="X892" s="318"/>
      <c r="Y892" s="318"/>
      <c r="Z892" s="318"/>
    </row>
    <row r="893" ht="15.0" hidden="1" customHeight="1" outlineLevel="2">
      <c r="A893" s="370" t="s">
        <v>4616</v>
      </c>
      <c r="E893" s="370" t="s">
        <v>4616</v>
      </c>
      <c r="F893" s="371" t="s">
        <v>4617</v>
      </c>
      <c r="G893" s="371"/>
      <c r="H893" s="318"/>
      <c r="I893" s="318"/>
      <c r="J893" s="318"/>
      <c r="K893" s="318"/>
      <c r="L893" s="318"/>
      <c r="M893" s="318"/>
      <c r="N893" s="318"/>
      <c r="O893" s="318"/>
      <c r="P893" s="318"/>
      <c r="Q893" s="318"/>
      <c r="R893" s="318"/>
      <c r="S893" s="318"/>
      <c r="T893" s="318"/>
      <c r="U893" s="318"/>
      <c r="V893" s="318"/>
      <c r="W893" s="318"/>
      <c r="X893" s="318"/>
      <c r="Y893" s="318"/>
      <c r="Z893" s="318"/>
    </row>
    <row r="894" ht="15.0" hidden="1" customHeight="1" outlineLevel="2">
      <c r="A894" s="370" t="s">
        <v>4618</v>
      </c>
      <c r="E894" s="370" t="s">
        <v>4618</v>
      </c>
      <c r="F894" s="371" t="s">
        <v>4619</v>
      </c>
      <c r="G894" s="371"/>
      <c r="H894" s="318"/>
      <c r="I894" s="318"/>
      <c r="J894" s="318"/>
      <c r="K894" s="318"/>
      <c r="L894" s="318"/>
      <c r="M894" s="318"/>
      <c r="N894" s="318"/>
      <c r="O894" s="318"/>
      <c r="P894" s="318"/>
      <c r="Q894" s="318"/>
      <c r="R894" s="318"/>
      <c r="S894" s="318"/>
      <c r="T894" s="318"/>
      <c r="U894" s="318"/>
      <c r="V894" s="318"/>
      <c r="W894" s="318"/>
      <c r="X894" s="318"/>
      <c r="Y894" s="318"/>
      <c r="Z894" s="318"/>
    </row>
    <row r="895" ht="15.0" hidden="1" customHeight="1" outlineLevel="2">
      <c r="A895" s="370" t="s">
        <v>4620</v>
      </c>
      <c r="E895" s="370" t="s">
        <v>4620</v>
      </c>
      <c r="F895" s="371" t="s">
        <v>3813</v>
      </c>
      <c r="G895" s="371"/>
      <c r="H895" s="318"/>
      <c r="I895" s="318"/>
      <c r="J895" s="318"/>
      <c r="K895" s="318"/>
      <c r="L895" s="318"/>
      <c r="M895" s="318"/>
      <c r="N895" s="318"/>
      <c r="O895" s="318"/>
      <c r="P895" s="318"/>
      <c r="Q895" s="318"/>
      <c r="R895" s="318"/>
      <c r="S895" s="318"/>
      <c r="T895" s="318"/>
      <c r="U895" s="318"/>
      <c r="V895" s="318"/>
      <c r="W895" s="318"/>
      <c r="X895" s="318"/>
      <c r="Y895" s="318"/>
      <c r="Z895" s="318"/>
    </row>
    <row r="896" ht="15.0" hidden="1" customHeight="1" outlineLevel="2">
      <c r="A896" s="370" t="s">
        <v>4621</v>
      </c>
      <c r="E896" s="370" t="s">
        <v>4621</v>
      </c>
      <c r="F896" s="371" t="s">
        <v>4622</v>
      </c>
      <c r="G896" s="371"/>
      <c r="H896" s="318"/>
      <c r="I896" s="318"/>
      <c r="J896" s="318"/>
      <c r="K896" s="318"/>
      <c r="L896" s="318"/>
      <c r="M896" s="318"/>
      <c r="N896" s="318"/>
      <c r="O896" s="318"/>
      <c r="P896" s="318"/>
      <c r="Q896" s="318"/>
      <c r="R896" s="318"/>
      <c r="S896" s="318"/>
      <c r="T896" s="318"/>
      <c r="U896" s="318"/>
      <c r="V896" s="318"/>
      <c r="W896" s="318"/>
      <c r="X896" s="318"/>
      <c r="Y896" s="318"/>
      <c r="Z896" s="318"/>
    </row>
    <row r="897" ht="15.0" hidden="1" customHeight="1" outlineLevel="2">
      <c r="A897" s="370" t="s">
        <v>4623</v>
      </c>
      <c r="D897" s="370" t="s">
        <v>4623</v>
      </c>
      <c r="E897" s="371" t="s">
        <v>4624</v>
      </c>
      <c r="H897" s="318"/>
      <c r="I897" s="318"/>
      <c r="J897" s="318"/>
      <c r="K897" s="318"/>
      <c r="L897" s="318"/>
      <c r="M897" s="318"/>
      <c r="N897" s="318"/>
      <c r="O897" s="318"/>
      <c r="P897" s="318"/>
      <c r="Q897" s="318"/>
      <c r="R897" s="318"/>
      <c r="S897" s="318"/>
      <c r="T897" s="318"/>
      <c r="U897" s="318"/>
      <c r="V897" s="318"/>
      <c r="W897" s="318"/>
      <c r="X897" s="318"/>
      <c r="Y897" s="318"/>
      <c r="Z897" s="318"/>
    </row>
    <row r="898" ht="15.0" hidden="1" customHeight="1" outlineLevel="2">
      <c r="A898" s="370" t="s">
        <v>4625</v>
      </c>
      <c r="E898" s="370" t="s">
        <v>4625</v>
      </c>
      <c r="F898" s="371" t="s">
        <v>4626</v>
      </c>
      <c r="G898" s="371"/>
      <c r="H898" s="318"/>
      <c r="I898" s="318"/>
      <c r="J898" s="318"/>
      <c r="K898" s="318"/>
      <c r="L898" s="318"/>
      <c r="M898" s="318"/>
      <c r="N898" s="318"/>
      <c r="O898" s="318"/>
      <c r="P898" s="318"/>
      <c r="Q898" s="318"/>
      <c r="R898" s="318"/>
      <c r="S898" s="318"/>
      <c r="T898" s="318"/>
      <c r="U898" s="318"/>
      <c r="V898" s="318"/>
      <c r="W898" s="318"/>
      <c r="X898" s="318"/>
      <c r="Y898" s="318"/>
      <c r="Z898" s="318"/>
    </row>
    <row r="899" ht="15.0" hidden="1" customHeight="1" outlineLevel="2">
      <c r="A899" s="370" t="s">
        <v>4627</v>
      </c>
      <c r="E899" s="370" t="s">
        <v>4627</v>
      </c>
      <c r="F899" s="371" t="s">
        <v>4628</v>
      </c>
      <c r="G899" s="371"/>
      <c r="H899" s="318"/>
      <c r="I899" s="318"/>
      <c r="J899" s="318"/>
      <c r="K899" s="318"/>
      <c r="L899" s="318"/>
      <c r="M899" s="318"/>
      <c r="N899" s="318"/>
      <c r="O899" s="318"/>
      <c r="P899" s="318"/>
      <c r="Q899" s="318"/>
      <c r="R899" s="318"/>
      <c r="S899" s="318"/>
      <c r="T899" s="318"/>
      <c r="U899" s="318"/>
      <c r="V899" s="318"/>
      <c r="W899" s="318"/>
      <c r="X899" s="318"/>
      <c r="Y899" s="318"/>
      <c r="Z899" s="318"/>
    </row>
    <row r="900" ht="15.0" hidden="1" customHeight="1" outlineLevel="2">
      <c r="A900" s="370" t="s">
        <v>4629</v>
      </c>
      <c r="D900" s="370" t="s">
        <v>4629</v>
      </c>
      <c r="E900" s="371" t="s">
        <v>4630</v>
      </c>
      <c r="H900" s="318"/>
      <c r="I900" s="318"/>
      <c r="J900" s="318"/>
      <c r="K900" s="318"/>
      <c r="L900" s="318"/>
      <c r="M900" s="318"/>
      <c r="N900" s="318"/>
      <c r="O900" s="318"/>
      <c r="P900" s="318"/>
      <c r="Q900" s="318"/>
      <c r="R900" s="318"/>
      <c r="S900" s="318"/>
      <c r="T900" s="318"/>
      <c r="U900" s="318"/>
      <c r="V900" s="318"/>
      <c r="W900" s="318"/>
      <c r="X900" s="318"/>
      <c r="Y900" s="318"/>
      <c r="Z900" s="318"/>
    </row>
    <row r="901" ht="15.0" hidden="1" customHeight="1" outlineLevel="2">
      <c r="A901" s="370" t="s">
        <v>4631</v>
      </c>
      <c r="E901" s="370" t="s">
        <v>4631</v>
      </c>
      <c r="F901" s="371" t="s">
        <v>4632</v>
      </c>
      <c r="G901" s="371"/>
      <c r="H901" s="318"/>
      <c r="I901" s="318"/>
      <c r="J901" s="318"/>
      <c r="K901" s="318"/>
      <c r="L901" s="318"/>
      <c r="M901" s="318"/>
      <c r="N901" s="318"/>
      <c r="O901" s="318"/>
      <c r="P901" s="318"/>
      <c r="Q901" s="318"/>
      <c r="R901" s="318"/>
      <c r="S901" s="318"/>
      <c r="T901" s="318"/>
      <c r="U901" s="318"/>
      <c r="V901" s="318"/>
      <c r="W901" s="318"/>
      <c r="X901" s="318"/>
      <c r="Y901" s="318"/>
      <c r="Z901" s="318"/>
    </row>
    <row r="902" ht="15.0" hidden="1" customHeight="1" outlineLevel="2">
      <c r="A902" s="370" t="s">
        <v>4633</v>
      </c>
      <c r="E902" s="370" t="s">
        <v>4633</v>
      </c>
      <c r="F902" s="371" t="s">
        <v>4634</v>
      </c>
      <c r="G902" s="371"/>
      <c r="H902" s="318"/>
      <c r="I902" s="318"/>
      <c r="J902" s="318"/>
      <c r="K902" s="318"/>
      <c r="L902" s="318"/>
      <c r="M902" s="318"/>
      <c r="N902" s="318"/>
      <c r="O902" s="318"/>
      <c r="P902" s="318"/>
      <c r="Q902" s="318"/>
      <c r="R902" s="318"/>
      <c r="S902" s="318"/>
      <c r="T902" s="318"/>
      <c r="U902" s="318"/>
      <c r="V902" s="318"/>
      <c r="W902" s="318"/>
      <c r="X902" s="318"/>
      <c r="Y902" s="318"/>
      <c r="Z902" s="318"/>
    </row>
    <row r="903" ht="15.0" hidden="1" customHeight="1" outlineLevel="2">
      <c r="A903" s="370" t="s">
        <v>4635</v>
      </c>
      <c r="D903" s="370" t="s">
        <v>4635</v>
      </c>
      <c r="E903" s="371" t="s">
        <v>4636</v>
      </c>
      <c r="H903" s="318"/>
      <c r="I903" s="318"/>
      <c r="J903" s="318"/>
      <c r="K903" s="318"/>
      <c r="L903" s="318"/>
      <c r="M903" s="318"/>
      <c r="N903" s="318"/>
      <c r="O903" s="318"/>
      <c r="P903" s="318"/>
      <c r="Q903" s="318"/>
      <c r="R903" s="318"/>
      <c r="S903" s="318"/>
      <c r="T903" s="318"/>
      <c r="U903" s="318"/>
      <c r="V903" s="318"/>
      <c r="W903" s="318"/>
      <c r="X903" s="318"/>
      <c r="Y903" s="318"/>
      <c r="Z903" s="318"/>
    </row>
    <row r="904" ht="15.0" hidden="1" customHeight="1" outlineLevel="2">
      <c r="A904" s="370" t="s">
        <v>4637</v>
      </c>
      <c r="E904" s="370" t="s">
        <v>4637</v>
      </c>
      <c r="F904" s="371" t="s">
        <v>4638</v>
      </c>
      <c r="G904" s="371"/>
      <c r="H904" s="318"/>
      <c r="I904" s="318"/>
      <c r="J904" s="318"/>
      <c r="K904" s="318"/>
      <c r="L904" s="318"/>
      <c r="M904" s="318"/>
      <c r="N904" s="318"/>
      <c r="O904" s="318"/>
      <c r="P904" s="318"/>
      <c r="Q904" s="318"/>
      <c r="R904" s="318"/>
      <c r="S904" s="318"/>
      <c r="T904" s="318"/>
      <c r="U904" s="318"/>
      <c r="V904" s="318"/>
      <c r="W904" s="318"/>
      <c r="X904" s="318"/>
      <c r="Y904" s="318"/>
      <c r="Z904" s="318"/>
    </row>
    <row r="905" ht="15.0" hidden="1" customHeight="1" outlineLevel="2">
      <c r="A905" s="370" t="s">
        <v>4639</v>
      </c>
      <c r="D905" s="370" t="s">
        <v>4639</v>
      </c>
      <c r="E905" s="371" t="s">
        <v>4640</v>
      </c>
      <c r="H905" s="318"/>
      <c r="I905" s="318"/>
      <c r="J905" s="318"/>
      <c r="K905" s="318"/>
      <c r="L905" s="318"/>
      <c r="M905" s="318"/>
      <c r="N905" s="318"/>
      <c r="O905" s="318"/>
      <c r="P905" s="318"/>
      <c r="Q905" s="318"/>
      <c r="R905" s="318"/>
      <c r="S905" s="318"/>
      <c r="T905" s="318"/>
      <c r="U905" s="318"/>
      <c r="V905" s="318"/>
      <c r="W905" s="318"/>
      <c r="X905" s="318"/>
      <c r="Y905" s="318"/>
      <c r="Z905" s="318"/>
    </row>
    <row r="906" ht="15.0" hidden="1" customHeight="1" outlineLevel="2">
      <c r="A906" s="370" t="s">
        <v>4641</v>
      </c>
      <c r="E906" s="370" t="s">
        <v>4641</v>
      </c>
      <c r="F906" s="371" t="s">
        <v>4642</v>
      </c>
      <c r="H906" s="318"/>
      <c r="I906" s="318"/>
      <c r="J906" s="318"/>
      <c r="K906" s="318"/>
      <c r="L906" s="318"/>
      <c r="M906" s="318"/>
      <c r="N906" s="318"/>
      <c r="O906" s="318"/>
      <c r="P906" s="318"/>
      <c r="Q906" s="318"/>
      <c r="R906" s="318"/>
      <c r="S906" s="318"/>
      <c r="T906" s="318"/>
      <c r="U906" s="318"/>
      <c r="V906" s="318"/>
      <c r="W906" s="318"/>
      <c r="X906" s="318"/>
      <c r="Y906" s="318"/>
      <c r="Z906" s="318"/>
    </row>
    <row r="907" ht="15.0" hidden="1" customHeight="1" outlineLevel="2">
      <c r="A907" s="370" t="s">
        <v>4643</v>
      </c>
      <c r="D907" s="370" t="s">
        <v>4643</v>
      </c>
      <c r="E907" s="371" t="s">
        <v>4644</v>
      </c>
      <c r="H907" s="318"/>
      <c r="I907" s="318"/>
      <c r="J907" s="318"/>
      <c r="K907" s="318"/>
      <c r="L907" s="318"/>
      <c r="M907" s="318"/>
      <c r="N907" s="318"/>
      <c r="O907" s="318"/>
      <c r="P907" s="318"/>
      <c r="Q907" s="318"/>
      <c r="R907" s="318"/>
      <c r="S907" s="318"/>
      <c r="T907" s="318"/>
      <c r="U907" s="318"/>
      <c r="V907" s="318"/>
      <c r="W907" s="318"/>
      <c r="X907" s="318"/>
      <c r="Y907" s="318"/>
      <c r="Z907" s="318"/>
    </row>
    <row r="908" ht="15.0" hidden="1" customHeight="1" outlineLevel="2">
      <c r="A908" s="370" t="s">
        <v>4645</v>
      </c>
      <c r="E908" s="370" t="s">
        <v>4645</v>
      </c>
      <c r="F908" s="371" t="s">
        <v>4646</v>
      </c>
      <c r="G908" s="371"/>
      <c r="H908" s="318"/>
      <c r="I908" s="318"/>
      <c r="J908" s="318"/>
      <c r="K908" s="318"/>
      <c r="L908" s="318"/>
      <c r="M908" s="318"/>
      <c r="N908" s="318"/>
      <c r="O908" s="318"/>
      <c r="P908" s="318"/>
      <c r="Q908" s="318"/>
      <c r="R908" s="318"/>
      <c r="S908" s="318"/>
      <c r="T908" s="318"/>
      <c r="U908" s="318"/>
      <c r="V908" s="318"/>
      <c r="W908" s="318"/>
      <c r="X908" s="318"/>
      <c r="Y908" s="318"/>
      <c r="Z908" s="318"/>
    </row>
    <row r="909" ht="15.0" hidden="1" customHeight="1" outlineLevel="2">
      <c r="A909" s="370" t="s">
        <v>4647</v>
      </c>
      <c r="E909" s="370" t="s">
        <v>4647</v>
      </c>
      <c r="F909" s="371" t="s">
        <v>4648</v>
      </c>
      <c r="G909" s="371"/>
      <c r="H909" s="318"/>
      <c r="I909" s="318"/>
      <c r="J909" s="318"/>
      <c r="K909" s="318"/>
      <c r="L909" s="318"/>
      <c r="M909" s="318"/>
      <c r="N909" s="318"/>
      <c r="O909" s="318"/>
      <c r="P909" s="318"/>
      <c r="Q909" s="318"/>
      <c r="R909" s="318"/>
      <c r="S909" s="318"/>
      <c r="T909" s="318"/>
      <c r="U909" s="318"/>
      <c r="V909" s="318"/>
      <c r="W909" s="318"/>
      <c r="X909" s="318"/>
      <c r="Y909" s="318"/>
      <c r="Z909" s="318"/>
    </row>
    <row r="910" ht="15.0" hidden="1" customHeight="1" outlineLevel="2">
      <c r="A910" s="370" t="s">
        <v>4649</v>
      </c>
      <c r="D910" s="370" t="s">
        <v>4649</v>
      </c>
      <c r="E910" s="371" t="s">
        <v>4650</v>
      </c>
      <c r="H910" s="318"/>
      <c r="I910" s="318"/>
      <c r="J910" s="318"/>
      <c r="K910" s="318"/>
      <c r="L910" s="318"/>
      <c r="M910" s="318"/>
      <c r="N910" s="318"/>
      <c r="O910" s="318"/>
      <c r="P910" s="318"/>
      <c r="Q910" s="318"/>
      <c r="R910" s="318"/>
      <c r="S910" s="318"/>
      <c r="T910" s="318"/>
      <c r="U910" s="318"/>
      <c r="V910" s="318"/>
      <c r="W910" s="318"/>
      <c r="X910" s="318"/>
      <c r="Y910" s="318"/>
      <c r="Z910" s="318"/>
    </row>
    <row r="911" ht="15.75" hidden="1" customHeight="1" outlineLevel="1">
      <c r="A911" s="370"/>
      <c r="C911" s="367" t="s">
        <v>4651</v>
      </c>
      <c r="D911" s="369" t="s">
        <v>4652</v>
      </c>
      <c r="H911" s="318"/>
      <c r="I911" s="318"/>
      <c r="J911" s="318"/>
      <c r="K911" s="318"/>
      <c r="L911" s="318"/>
      <c r="M911" s="318"/>
      <c r="N911" s="318"/>
      <c r="O911" s="318"/>
      <c r="P911" s="318"/>
      <c r="Q911" s="318"/>
      <c r="R911" s="318"/>
      <c r="S911" s="318"/>
      <c r="T911" s="318"/>
      <c r="U911" s="318"/>
      <c r="V911" s="318"/>
      <c r="W911" s="318"/>
      <c r="X911" s="318"/>
      <c r="Y911" s="318"/>
      <c r="Z911" s="318"/>
    </row>
    <row r="912" ht="15.0" hidden="1" customHeight="1" outlineLevel="2">
      <c r="A912" s="370" t="s">
        <v>4653</v>
      </c>
      <c r="D912" s="370" t="s">
        <v>4653</v>
      </c>
      <c r="E912" s="371" t="s">
        <v>4654</v>
      </c>
      <c r="H912" s="318"/>
      <c r="I912" s="318"/>
      <c r="J912" s="318"/>
      <c r="K912" s="318"/>
      <c r="L912" s="318"/>
      <c r="M912" s="318"/>
      <c r="N912" s="318"/>
      <c r="O912" s="318"/>
      <c r="P912" s="318"/>
      <c r="Q912" s="318"/>
      <c r="R912" s="318"/>
      <c r="S912" s="318"/>
      <c r="T912" s="318"/>
      <c r="U912" s="318"/>
      <c r="V912" s="318"/>
      <c r="W912" s="318"/>
      <c r="X912" s="318"/>
      <c r="Y912" s="318"/>
      <c r="Z912" s="318"/>
    </row>
    <row r="913" ht="15.0" hidden="1" customHeight="1" outlineLevel="2">
      <c r="A913" s="370" t="s">
        <v>4655</v>
      </c>
      <c r="E913" s="370" t="s">
        <v>4655</v>
      </c>
      <c r="F913" s="371" t="s">
        <v>4656</v>
      </c>
      <c r="G913" s="371"/>
      <c r="H913" s="318"/>
      <c r="I913" s="318"/>
      <c r="J913" s="318"/>
      <c r="K913" s="318"/>
      <c r="L913" s="318"/>
      <c r="M913" s="318"/>
      <c r="N913" s="318"/>
      <c r="O913" s="318"/>
      <c r="P913" s="318"/>
      <c r="Q913" s="318"/>
      <c r="R913" s="318"/>
      <c r="S913" s="318"/>
      <c r="T913" s="318"/>
      <c r="U913" s="318"/>
      <c r="V913" s="318"/>
      <c r="W913" s="318"/>
      <c r="X913" s="318"/>
      <c r="Y913" s="318"/>
      <c r="Z913" s="318"/>
    </row>
    <row r="914" ht="15.0" hidden="1" customHeight="1" outlineLevel="2">
      <c r="A914" s="370" t="s">
        <v>4657</v>
      </c>
      <c r="E914" s="370" t="s">
        <v>4657</v>
      </c>
      <c r="F914" s="371" t="s">
        <v>4658</v>
      </c>
      <c r="G914" s="371"/>
      <c r="H914" s="318"/>
      <c r="I914" s="318"/>
      <c r="J914" s="318"/>
      <c r="K914" s="318"/>
      <c r="L914" s="318"/>
      <c r="M914" s="318"/>
      <c r="N914" s="318"/>
      <c r="O914" s="318"/>
      <c r="P914" s="318"/>
      <c r="Q914" s="318"/>
      <c r="R914" s="318"/>
      <c r="S914" s="318"/>
      <c r="T914" s="318"/>
      <c r="U914" s="318"/>
      <c r="V914" s="318"/>
      <c r="W914" s="318"/>
      <c r="X914" s="318"/>
      <c r="Y914" s="318"/>
      <c r="Z914" s="318"/>
    </row>
    <row r="915" ht="15.0" hidden="1" customHeight="1" outlineLevel="2">
      <c r="A915" s="370" t="s">
        <v>4659</v>
      </c>
      <c r="E915" s="370" t="s">
        <v>4659</v>
      </c>
      <c r="F915" s="371" t="s">
        <v>4660</v>
      </c>
      <c r="G915" s="371"/>
      <c r="H915" s="318"/>
      <c r="I915" s="318"/>
      <c r="J915" s="318"/>
      <c r="K915" s="318"/>
      <c r="L915" s="318"/>
      <c r="M915" s="318"/>
      <c r="N915" s="318"/>
      <c r="O915" s="318"/>
      <c r="P915" s="318"/>
      <c r="Q915" s="318"/>
      <c r="R915" s="318"/>
      <c r="S915" s="318"/>
      <c r="T915" s="318"/>
      <c r="U915" s="318"/>
      <c r="V915" s="318"/>
      <c r="W915" s="318"/>
      <c r="X915" s="318"/>
      <c r="Y915" s="318"/>
      <c r="Z915" s="318"/>
    </row>
    <row r="916" ht="15.0" hidden="1" customHeight="1" outlineLevel="2">
      <c r="A916" s="370" t="s">
        <v>4661</v>
      </c>
      <c r="E916" s="370" t="s">
        <v>4661</v>
      </c>
      <c r="F916" s="371" t="s">
        <v>4662</v>
      </c>
      <c r="G916" s="371"/>
      <c r="H916" s="318"/>
      <c r="I916" s="318"/>
      <c r="J916" s="318"/>
      <c r="K916" s="318"/>
      <c r="L916" s="318"/>
      <c r="M916" s="318"/>
      <c r="N916" s="318"/>
      <c r="O916" s="318"/>
      <c r="P916" s="318"/>
      <c r="Q916" s="318"/>
      <c r="R916" s="318"/>
      <c r="S916" s="318"/>
      <c r="T916" s="318"/>
      <c r="U916" s="318"/>
      <c r="V916" s="318"/>
      <c r="W916" s="318"/>
      <c r="X916" s="318"/>
      <c r="Y916" s="318"/>
      <c r="Z916" s="318"/>
    </row>
    <row r="917" ht="15.0" hidden="1" customHeight="1" outlineLevel="2">
      <c r="A917" s="370" t="s">
        <v>4663</v>
      </c>
      <c r="E917" s="370" t="s">
        <v>4663</v>
      </c>
      <c r="F917" s="371" t="s">
        <v>4664</v>
      </c>
      <c r="G917" s="371"/>
      <c r="H917" s="318"/>
      <c r="I917" s="318"/>
      <c r="J917" s="318"/>
      <c r="K917" s="318"/>
      <c r="L917" s="318"/>
      <c r="M917" s="318"/>
      <c r="N917" s="318"/>
      <c r="O917" s="318"/>
      <c r="P917" s="318"/>
      <c r="Q917" s="318"/>
      <c r="R917" s="318"/>
      <c r="S917" s="318"/>
      <c r="T917" s="318"/>
      <c r="U917" s="318"/>
      <c r="V917" s="318"/>
      <c r="W917" s="318"/>
      <c r="X917" s="318"/>
      <c r="Y917" s="318"/>
      <c r="Z917" s="318"/>
    </row>
    <row r="918" ht="15.0" hidden="1" customHeight="1" outlineLevel="2">
      <c r="A918" s="370" t="s">
        <v>4665</v>
      </c>
      <c r="D918" s="370" t="s">
        <v>4665</v>
      </c>
      <c r="E918" s="371" t="s">
        <v>4666</v>
      </c>
      <c r="H918" s="318"/>
      <c r="I918" s="318"/>
      <c r="J918" s="318"/>
      <c r="K918" s="318"/>
      <c r="L918" s="318"/>
      <c r="M918" s="318"/>
      <c r="N918" s="318"/>
      <c r="O918" s="318"/>
      <c r="P918" s="318"/>
      <c r="Q918" s="318"/>
      <c r="R918" s="318"/>
      <c r="S918" s="318"/>
      <c r="T918" s="318"/>
      <c r="U918" s="318"/>
      <c r="V918" s="318"/>
      <c r="W918" s="318"/>
      <c r="X918" s="318"/>
      <c r="Y918" s="318"/>
      <c r="Z918" s="318"/>
    </row>
    <row r="919" ht="15.0" hidden="1" customHeight="1" outlineLevel="2">
      <c r="A919" s="370" t="s">
        <v>4667</v>
      </c>
      <c r="E919" s="370" t="s">
        <v>4667</v>
      </c>
      <c r="F919" s="371" t="s">
        <v>4668</v>
      </c>
      <c r="H919" s="318"/>
      <c r="I919" s="318"/>
      <c r="J919" s="318"/>
      <c r="K919" s="318"/>
      <c r="L919" s="318"/>
      <c r="M919" s="318"/>
      <c r="N919" s="318"/>
      <c r="O919" s="318"/>
      <c r="P919" s="318"/>
      <c r="Q919" s="318"/>
      <c r="R919" s="318"/>
      <c r="S919" s="318"/>
      <c r="T919" s="318"/>
      <c r="U919" s="318"/>
      <c r="V919" s="318"/>
      <c r="W919" s="318"/>
      <c r="X919" s="318"/>
      <c r="Y919" s="318"/>
      <c r="Z919" s="318"/>
    </row>
    <row r="920" ht="15.0" hidden="1" customHeight="1" outlineLevel="2">
      <c r="A920" s="370" t="s">
        <v>4669</v>
      </c>
      <c r="E920" s="370" t="s">
        <v>4669</v>
      </c>
      <c r="F920" s="371" t="s">
        <v>4670</v>
      </c>
      <c r="H920" s="318"/>
      <c r="I920" s="318"/>
      <c r="J920" s="318"/>
      <c r="K920" s="318"/>
      <c r="L920" s="318"/>
      <c r="M920" s="318"/>
      <c r="N920" s="318"/>
      <c r="O920" s="318"/>
      <c r="P920" s="318"/>
      <c r="Q920" s="318"/>
      <c r="R920" s="318"/>
      <c r="S920" s="318"/>
      <c r="T920" s="318"/>
      <c r="U920" s="318"/>
      <c r="V920" s="318"/>
      <c r="W920" s="318"/>
      <c r="X920" s="318"/>
      <c r="Y920" s="318"/>
      <c r="Z920" s="318"/>
    </row>
    <row r="921" ht="15.0" hidden="1" customHeight="1" outlineLevel="2">
      <c r="A921" s="370" t="s">
        <v>4671</v>
      </c>
      <c r="E921" s="370" t="s">
        <v>4671</v>
      </c>
      <c r="F921" s="371" t="s">
        <v>4672</v>
      </c>
      <c r="H921" s="318"/>
      <c r="I921" s="318"/>
      <c r="J921" s="318"/>
      <c r="K921" s="318"/>
      <c r="L921" s="318"/>
      <c r="M921" s="318"/>
      <c r="N921" s="318"/>
      <c r="O921" s="318"/>
      <c r="P921" s="318"/>
      <c r="Q921" s="318"/>
      <c r="R921" s="318"/>
      <c r="S921" s="318"/>
      <c r="T921" s="318"/>
      <c r="U921" s="318"/>
      <c r="V921" s="318"/>
      <c r="W921" s="318"/>
      <c r="X921" s="318"/>
      <c r="Y921" s="318"/>
      <c r="Z921" s="318"/>
    </row>
    <row r="922" ht="15.0" hidden="1" customHeight="1" outlineLevel="2">
      <c r="A922" s="370" t="s">
        <v>4673</v>
      </c>
      <c r="E922" s="370" t="s">
        <v>4673</v>
      </c>
      <c r="F922" s="371" t="s">
        <v>4674</v>
      </c>
      <c r="H922" s="318"/>
      <c r="I922" s="318"/>
      <c r="J922" s="318"/>
      <c r="K922" s="318"/>
      <c r="L922" s="318"/>
      <c r="M922" s="318"/>
      <c r="N922" s="318"/>
      <c r="O922" s="318"/>
      <c r="P922" s="318"/>
      <c r="Q922" s="318"/>
      <c r="R922" s="318"/>
      <c r="S922" s="318"/>
      <c r="T922" s="318"/>
      <c r="U922" s="318"/>
      <c r="V922" s="318"/>
      <c r="W922" s="318"/>
      <c r="X922" s="318"/>
      <c r="Y922" s="318"/>
      <c r="Z922" s="318"/>
    </row>
    <row r="923" ht="12.75" hidden="1" customHeight="1" outlineLevel="2">
      <c r="A923" s="370" t="s">
        <v>4675</v>
      </c>
      <c r="E923" s="370" t="s">
        <v>4675</v>
      </c>
      <c r="F923" s="371" t="s">
        <v>4676</v>
      </c>
      <c r="H923" s="318"/>
      <c r="I923" s="318"/>
      <c r="J923" s="318"/>
      <c r="K923" s="318"/>
      <c r="L923" s="318"/>
      <c r="M923" s="318"/>
      <c r="N923" s="318"/>
      <c r="O923" s="318"/>
      <c r="P923" s="318"/>
      <c r="Q923" s="318"/>
      <c r="R923" s="318"/>
      <c r="S923" s="318"/>
      <c r="T923" s="318"/>
      <c r="U923" s="318"/>
      <c r="V923" s="318"/>
      <c r="W923" s="318"/>
      <c r="X923" s="318"/>
      <c r="Y923" s="318"/>
      <c r="Z923" s="318"/>
    </row>
    <row r="924" ht="15.0" hidden="1" customHeight="1" outlineLevel="2">
      <c r="A924" s="370" t="s">
        <v>4677</v>
      </c>
      <c r="E924" s="370" t="s">
        <v>4677</v>
      </c>
      <c r="F924" s="371" t="s">
        <v>4678</v>
      </c>
      <c r="H924" s="318"/>
      <c r="I924" s="318"/>
      <c r="J924" s="318"/>
      <c r="K924" s="318"/>
      <c r="L924" s="318"/>
      <c r="M924" s="318"/>
      <c r="N924" s="318"/>
      <c r="O924" s="318"/>
      <c r="P924" s="318"/>
      <c r="Q924" s="318"/>
      <c r="R924" s="318"/>
      <c r="S924" s="318"/>
      <c r="T924" s="318"/>
      <c r="U924" s="318"/>
      <c r="V924" s="318"/>
      <c r="W924" s="318"/>
      <c r="X924" s="318"/>
      <c r="Y924" s="318"/>
      <c r="Z924" s="318"/>
    </row>
    <row r="925" ht="15.0" hidden="1" customHeight="1" outlineLevel="2">
      <c r="A925" s="370" t="s">
        <v>4679</v>
      </c>
      <c r="E925" s="370" t="s">
        <v>4679</v>
      </c>
      <c r="F925" s="371" t="s">
        <v>4680</v>
      </c>
      <c r="H925" s="318"/>
      <c r="I925" s="318"/>
      <c r="J925" s="318"/>
      <c r="K925" s="318"/>
      <c r="L925" s="318"/>
      <c r="M925" s="318"/>
      <c r="N925" s="318"/>
      <c r="O925" s="318"/>
      <c r="P925" s="318"/>
      <c r="Q925" s="318"/>
      <c r="R925" s="318"/>
      <c r="S925" s="318"/>
      <c r="T925" s="318"/>
      <c r="U925" s="318"/>
      <c r="V925" s="318"/>
      <c r="W925" s="318"/>
      <c r="X925" s="318"/>
      <c r="Y925" s="318"/>
      <c r="Z925" s="318"/>
    </row>
    <row r="926" ht="15.0" hidden="1" customHeight="1" outlineLevel="2">
      <c r="A926" s="370" t="s">
        <v>4681</v>
      </c>
      <c r="E926" s="370" t="s">
        <v>4681</v>
      </c>
      <c r="F926" s="371" t="s">
        <v>4682</v>
      </c>
      <c r="H926" s="318"/>
      <c r="I926" s="318"/>
      <c r="J926" s="318"/>
      <c r="K926" s="318"/>
      <c r="L926" s="318"/>
      <c r="M926" s="318"/>
      <c r="N926" s="318"/>
      <c r="O926" s="318"/>
      <c r="P926" s="318"/>
      <c r="Q926" s="318"/>
      <c r="R926" s="318"/>
      <c r="S926" s="318"/>
      <c r="T926" s="318"/>
      <c r="U926" s="318"/>
      <c r="V926" s="318"/>
      <c r="W926" s="318"/>
      <c r="X926" s="318"/>
      <c r="Y926" s="318"/>
      <c r="Z926" s="318"/>
    </row>
    <row r="927" ht="15.0" hidden="1" customHeight="1" outlineLevel="2">
      <c r="A927" s="370" t="s">
        <v>4683</v>
      </c>
      <c r="E927" s="370" t="s">
        <v>4683</v>
      </c>
      <c r="F927" s="371" t="s">
        <v>4684</v>
      </c>
      <c r="H927" s="318"/>
      <c r="I927" s="318"/>
      <c r="J927" s="318"/>
      <c r="K927" s="318"/>
      <c r="L927" s="318"/>
      <c r="M927" s="318"/>
      <c r="N927" s="318"/>
      <c r="O927" s="318"/>
      <c r="P927" s="318"/>
      <c r="Q927" s="318"/>
      <c r="R927" s="318"/>
      <c r="S927" s="318"/>
      <c r="T927" s="318"/>
      <c r="U927" s="318"/>
      <c r="V927" s="318"/>
      <c r="W927" s="318"/>
      <c r="X927" s="318"/>
      <c r="Y927" s="318"/>
      <c r="Z927" s="318"/>
    </row>
    <row r="928" ht="15.0" hidden="1" customHeight="1" outlineLevel="2">
      <c r="A928" s="370" t="s">
        <v>4685</v>
      </c>
      <c r="D928" s="370" t="s">
        <v>4685</v>
      </c>
      <c r="E928" s="371" t="s">
        <v>4686</v>
      </c>
      <c r="H928" s="318"/>
      <c r="I928" s="318"/>
      <c r="J928" s="318"/>
      <c r="K928" s="318"/>
      <c r="L928" s="318"/>
      <c r="M928" s="318"/>
      <c r="N928" s="318"/>
      <c r="O928" s="318"/>
      <c r="P928" s="318"/>
      <c r="Q928" s="318"/>
      <c r="R928" s="318"/>
      <c r="S928" s="318"/>
      <c r="T928" s="318"/>
      <c r="U928" s="318"/>
      <c r="V928" s="318"/>
      <c r="W928" s="318"/>
      <c r="X928" s="318"/>
      <c r="Y928" s="318"/>
      <c r="Z928" s="318"/>
    </row>
    <row r="929" ht="15.0" hidden="1" customHeight="1" outlineLevel="2">
      <c r="A929" s="370" t="s">
        <v>4687</v>
      </c>
      <c r="D929" s="370" t="s">
        <v>4687</v>
      </c>
      <c r="E929" s="371" t="s">
        <v>4688</v>
      </c>
      <c r="H929" s="318"/>
      <c r="I929" s="318"/>
      <c r="J929" s="318"/>
      <c r="K929" s="318"/>
      <c r="L929" s="318"/>
      <c r="M929" s="318"/>
      <c r="N929" s="318"/>
      <c r="O929" s="318"/>
      <c r="P929" s="318"/>
      <c r="Q929" s="318"/>
      <c r="R929" s="318"/>
      <c r="S929" s="318"/>
      <c r="T929" s="318"/>
      <c r="U929" s="318"/>
      <c r="V929" s="318"/>
      <c r="W929" s="318"/>
      <c r="X929" s="318"/>
      <c r="Y929" s="318"/>
      <c r="Z929" s="318"/>
    </row>
    <row r="930" ht="15.0" hidden="1" customHeight="1" outlineLevel="2">
      <c r="A930" s="370" t="s">
        <v>4689</v>
      </c>
      <c r="E930" s="370" t="s">
        <v>4689</v>
      </c>
      <c r="F930" s="371" t="s">
        <v>4690</v>
      </c>
      <c r="H930" s="318"/>
      <c r="I930" s="318"/>
      <c r="J930" s="318"/>
      <c r="K930" s="318"/>
      <c r="L930" s="318"/>
      <c r="M930" s="318"/>
      <c r="N930" s="318"/>
      <c r="O930" s="318"/>
      <c r="P930" s="318"/>
      <c r="Q930" s="318"/>
      <c r="R930" s="318"/>
      <c r="S930" s="318"/>
      <c r="T930" s="318"/>
      <c r="U930" s="318"/>
      <c r="V930" s="318"/>
      <c r="W930" s="318"/>
      <c r="X930" s="318"/>
      <c r="Y930" s="318"/>
      <c r="Z930" s="318"/>
    </row>
    <row r="931" ht="15.0" hidden="1" customHeight="1" outlineLevel="2">
      <c r="A931" s="370" t="s">
        <v>4691</v>
      </c>
      <c r="E931" s="370" t="s">
        <v>4691</v>
      </c>
      <c r="F931" s="371" t="s">
        <v>4692</v>
      </c>
      <c r="H931" s="318"/>
      <c r="I931" s="318"/>
      <c r="J931" s="318"/>
      <c r="K931" s="318"/>
      <c r="L931" s="318"/>
      <c r="M931" s="318"/>
      <c r="N931" s="318"/>
      <c r="O931" s="318"/>
      <c r="P931" s="318"/>
      <c r="Q931" s="318"/>
      <c r="R931" s="318"/>
      <c r="S931" s="318"/>
      <c r="T931" s="318"/>
      <c r="U931" s="318"/>
      <c r="V931" s="318"/>
      <c r="W931" s="318"/>
      <c r="X931" s="318"/>
      <c r="Y931" s="318"/>
      <c r="Z931" s="318"/>
    </row>
    <row r="932" ht="15.0" hidden="1" customHeight="1" outlineLevel="2">
      <c r="A932" s="370" t="s">
        <v>4693</v>
      </c>
      <c r="E932" s="370" t="s">
        <v>4693</v>
      </c>
      <c r="F932" s="371" t="s">
        <v>4694</v>
      </c>
      <c r="H932" s="318"/>
      <c r="I932" s="318"/>
      <c r="J932" s="318"/>
      <c r="K932" s="318"/>
      <c r="L932" s="318"/>
      <c r="M932" s="318"/>
      <c r="N932" s="318"/>
      <c r="O932" s="318"/>
      <c r="P932" s="318"/>
      <c r="Q932" s="318"/>
      <c r="R932" s="318"/>
      <c r="S932" s="318"/>
      <c r="T932" s="318"/>
      <c r="U932" s="318"/>
      <c r="V932" s="318"/>
      <c r="W932" s="318"/>
      <c r="X932" s="318"/>
      <c r="Y932" s="318"/>
      <c r="Z932" s="318"/>
    </row>
    <row r="933" ht="15.0" hidden="1" customHeight="1" outlineLevel="2">
      <c r="A933" s="370" t="s">
        <v>4695</v>
      </c>
      <c r="E933" s="370" t="s">
        <v>4695</v>
      </c>
      <c r="F933" s="371" t="s">
        <v>4696</v>
      </c>
      <c r="H933" s="318"/>
      <c r="I933" s="318"/>
      <c r="J933" s="318"/>
      <c r="K933" s="318"/>
      <c r="L933" s="318"/>
      <c r="M933" s="318"/>
      <c r="N933" s="318"/>
      <c r="O933" s="318"/>
      <c r="P933" s="318"/>
      <c r="Q933" s="318"/>
      <c r="R933" s="318"/>
      <c r="S933" s="318"/>
      <c r="T933" s="318"/>
      <c r="U933" s="318"/>
      <c r="V933" s="318"/>
      <c r="W933" s="318"/>
      <c r="X933" s="318"/>
      <c r="Y933" s="318"/>
      <c r="Z933" s="318"/>
    </row>
    <row r="934" ht="15.0" hidden="1" customHeight="1" outlineLevel="2">
      <c r="A934" s="370" t="s">
        <v>4697</v>
      </c>
      <c r="E934" s="370" t="s">
        <v>4697</v>
      </c>
      <c r="F934" s="371" t="s">
        <v>4698</v>
      </c>
      <c r="H934" s="318"/>
      <c r="I934" s="318"/>
      <c r="J934" s="318"/>
      <c r="K934" s="318"/>
      <c r="L934" s="318"/>
      <c r="M934" s="318"/>
      <c r="N934" s="318"/>
      <c r="O934" s="318"/>
      <c r="P934" s="318"/>
      <c r="Q934" s="318"/>
      <c r="R934" s="318"/>
      <c r="S934" s="318"/>
      <c r="T934" s="318"/>
      <c r="U934" s="318"/>
      <c r="V934" s="318"/>
      <c r="W934" s="318"/>
      <c r="X934" s="318"/>
      <c r="Y934" s="318"/>
      <c r="Z934" s="318"/>
    </row>
    <row r="935" ht="15.0" hidden="1" customHeight="1" outlineLevel="2">
      <c r="A935" s="370" t="s">
        <v>4699</v>
      </c>
      <c r="E935" s="370" t="s">
        <v>4699</v>
      </c>
      <c r="F935" s="371" t="s">
        <v>4700</v>
      </c>
      <c r="H935" s="318"/>
      <c r="I935" s="318"/>
      <c r="J935" s="318"/>
      <c r="K935" s="318"/>
      <c r="L935" s="318"/>
      <c r="M935" s="318"/>
      <c r="N935" s="318"/>
      <c r="O935" s="318"/>
      <c r="P935" s="318"/>
      <c r="Q935" s="318"/>
      <c r="R935" s="318"/>
      <c r="S935" s="318"/>
      <c r="T935" s="318"/>
      <c r="U935" s="318"/>
      <c r="V935" s="318"/>
      <c r="W935" s="318"/>
      <c r="X935" s="318"/>
      <c r="Y935" s="318"/>
      <c r="Z935" s="318"/>
    </row>
    <row r="936" ht="15.0" hidden="1" customHeight="1" outlineLevel="2">
      <c r="A936" s="370" t="s">
        <v>4701</v>
      </c>
      <c r="E936" s="370" t="s">
        <v>4701</v>
      </c>
      <c r="F936" s="371" t="s">
        <v>4702</v>
      </c>
      <c r="H936" s="318"/>
      <c r="I936" s="318"/>
      <c r="J936" s="318"/>
      <c r="K936" s="318"/>
      <c r="L936" s="318"/>
      <c r="M936" s="318"/>
      <c r="N936" s="318"/>
      <c r="O936" s="318"/>
      <c r="P936" s="318"/>
      <c r="Q936" s="318"/>
      <c r="R936" s="318"/>
      <c r="S936" s="318"/>
      <c r="T936" s="318"/>
      <c r="U936" s="318"/>
      <c r="V936" s="318"/>
      <c r="W936" s="318"/>
      <c r="X936" s="318"/>
      <c r="Y936" s="318"/>
      <c r="Z936" s="318"/>
    </row>
    <row r="937" ht="15.0" hidden="1" customHeight="1" outlineLevel="2">
      <c r="A937" s="370" t="s">
        <v>4703</v>
      </c>
      <c r="E937" s="370" t="s">
        <v>4703</v>
      </c>
      <c r="F937" s="371" t="s">
        <v>4704</v>
      </c>
      <c r="H937" s="318"/>
      <c r="I937" s="318"/>
      <c r="J937" s="318"/>
      <c r="K937" s="318"/>
      <c r="L937" s="318"/>
      <c r="M937" s="318"/>
      <c r="N937" s="318"/>
      <c r="O937" s="318"/>
      <c r="P937" s="318"/>
      <c r="Q937" s="318"/>
      <c r="R937" s="318"/>
      <c r="S937" s="318"/>
      <c r="T937" s="318"/>
      <c r="U937" s="318"/>
      <c r="V937" s="318"/>
      <c r="W937" s="318"/>
      <c r="X937" s="318"/>
      <c r="Y937" s="318"/>
      <c r="Z937" s="318"/>
    </row>
    <row r="938" ht="15.0" hidden="1" customHeight="1" outlineLevel="2">
      <c r="A938" s="370" t="s">
        <v>4705</v>
      </c>
      <c r="E938" s="370" t="s">
        <v>4705</v>
      </c>
      <c r="F938" s="371" t="s">
        <v>4706</v>
      </c>
      <c r="H938" s="318"/>
      <c r="I938" s="318"/>
      <c r="J938" s="318"/>
      <c r="K938" s="318"/>
      <c r="L938" s="318"/>
      <c r="M938" s="318"/>
      <c r="N938" s="318"/>
      <c r="O938" s="318"/>
      <c r="P938" s="318"/>
      <c r="Q938" s="318"/>
      <c r="R938" s="318"/>
      <c r="S938" s="318"/>
      <c r="T938" s="318"/>
      <c r="U938" s="318"/>
      <c r="V938" s="318"/>
      <c r="W938" s="318"/>
      <c r="X938" s="318"/>
      <c r="Y938" s="318"/>
      <c r="Z938" s="318"/>
    </row>
    <row r="939" ht="15.0" hidden="1" customHeight="1" outlineLevel="2">
      <c r="A939" s="370" t="s">
        <v>4707</v>
      </c>
      <c r="E939" s="370" t="s">
        <v>4707</v>
      </c>
      <c r="F939" s="371" t="s">
        <v>4708</v>
      </c>
      <c r="H939" s="318"/>
      <c r="I939" s="318"/>
      <c r="J939" s="318"/>
      <c r="K939" s="318"/>
      <c r="L939" s="318"/>
      <c r="M939" s="318"/>
      <c r="N939" s="318"/>
      <c r="O939" s="318"/>
      <c r="P939" s="318"/>
      <c r="Q939" s="318"/>
      <c r="R939" s="318"/>
      <c r="S939" s="318"/>
      <c r="T939" s="318"/>
      <c r="U939" s="318"/>
      <c r="V939" s="318"/>
      <c r="W939" s="318"/>
      <c r="X939" s="318"/>
      <c r="Y939" s="318"/>
      <c r="Z939" s="318"/>
    </row>
    <row r="940" ht="15.0" hidden="1" customHeight="1" outlineLevel="2">
      <c r="A940" s="370" t="s">
        <v>4709</v>
      </c>
      <c r="D940" s="370" t="s">
        <v>4709</v>
      </c>
      <c r="E940" s="371" t="s">
        <v>4710</v>
      </c>
      <c r="H940" s="318"/>
      <c r="I940" s="318"/>
      <c r="J940" s="318"/>
      <c r="K940" s="318"/>
      <c r="L940" s="318"/>
      <c r="M940" s="318"/>
      <c r="N940" s="318"/>
      <c r="O940" s="318"/>
      <c r="P940" s="318"/>
      <c r="Q940" s="318"/>
      <c r="R940" s="318"/>
      <c r="S940" s="318"/>
      <c r="T940" s="318"/>
      <c r="U940" s="318"/>
      <c r="V940" s="318"/>
      <c r="W940" s="318"/>
      <c r="X940" s="318"/>
      <c r="Y940" s="318"/>
      <c r="Z940" s="318"/>
    </row>
    <row r="941" ht="15.0" hidden="1" customHeight="1" outlineLevel="2">
      <c r="A941" s="370" t="s">
        <v>4711</v>
      </c>
      <c r="E941" s="370" t="s">
        <v>4711</v>
      </c>
      <c r="F941" s="371" t="s">
        <v>4712</v>
      </c>
      <c r="H941" s="318"/>
      <c r="I941" s="318"/>
      <c r="J941" s="318"/>
      <c r="K941" s="318"/>
      <c r="L941" s="318"/>
      <c r="M941" s="318"/>
      <c r="N941" s="318"/>
      <c r="O941" s="318"/>
      <c r="P941" s="318"/>
      <c r="Q941" s="318"/>
      <c r="R941" s="318"/>
      <c r="S941" s="318"/>
      <c r="T941" s="318"/>
      <c r="U941" s="318"/>
      <c r="V941" s="318"/>
      <c r="W941" s="318"/>
      <c r="X941" s="318"/>
      <c r="Y941" s="318"/>
      <c r="Z941" s="318"/>
    </row>
    <row r="942" ht="15.0" hidden="1" customHeight="1" outlineLevel="2">
      <c r="A942" s="370" t="s">
        <v>4713</v>
      </c>
      <c r="E942" s="370" t="s">
        <v>4713</v>
      </c>
      <c r="F942" s="371" t="s">
        <v>4714</v>
      </c>
      <c r="H942" s="318"/>
      <c r="I942" s="318"/>
      <c r="J942" s="318"/>
      <c r="K942" s="318"/>
      <c r="L942" s="318"/>
      <c r="M942" s="318"/>
      <c r="N942" s="318"/>
      <c r="O942" s="318"/>
      <c r="P942" s="318"/>
      <c r="Q942" s="318"/>
      <c r="R942" s="318"/>
      <c r="S942" s="318"/>
      <c r="T942" s="318"/>
      <c r="U942" s="318"/>
      <c r="V942" s="318"/>
      <c r="W942" s="318"/>
      <c r="X942" s="318"/>
      <c r="Y942" s="318"/>
      <c r="Z942" s="318"/>
    </row>
    <row r="943" ht="15.0" hidden="1" customHeight="1" outlineLevel="2">
      <c r="A943" s="370" t="s">
        <v>4715</v>
      </c>
      <c r="E943" s="370" t="s">
        <v>4715</v>
      </c>
      <c r="F943" s="371" t="s">
        <v>4716</v>
      </c>
      <c r="H943" s="318"/>
      <c r="I943" s="318"/>
      <c r="J943" s="318"/>
      <c r="K943" s="318"/>
      <c r="L943" s="318"/>
      <c r="M943" s="318"/>
      <c r="N943" s="318"/>
      <c r="O943" s="318"/>
      <c r="P943" s="318"/>
      <c r="Q943" s="318"/>
      <c r="R943" s="318"/>
      <c r="S943" s="318"/>
      <c r="T943" s="318"/>
      <c r="U943" s="318"/>
      <c r="V943" s="318"/>
      <c r="W943" s="318"/>
      <c r="X943" s="318"/>
      <c r="Y943" s="318"/>
      <c r="Z943" s="318"/>
    </row>
    <row r="944" ht="15.0" hidden="1" customHeight="1" outlineLevel="2">
      <c r="A944" s="370" t="s">
        <v>4717</v>
      </c>
      <c r="E944" s="370" t="s">
        <v>4717</v>
      </c>
      <c r="F944" s="371" t="s">
        <v>4718</v>
      </c>
      <c r="H944" s="318"/>
      <c r="I944" s="318"/>
      <c r="J944" s="318"/>
      <c r="K944" s="318"/>
      <c r="L944" s="318"/>
      <c r="M944" s="318"/>
      <c r="N944" s="318"/>
      <c r="O944" s="318"/>
      <c r="P944" s="318"/>
      <c r="Q944" s="318"/>
      <c r="R944" s="318"/>
      <c r="S944" s="318"/>
      <c r="T944" s="318"/>
      <c r="U944" s="318"/>
      <c r="V944" s="318"/>
      <c r="W944" s="318"/>
      <c r="X944" s="318"/>
      <c r="Y944" s="318"/>
      <c r="Z944" s="318"/>
    </row>
    <row r="945" ht="15.0" hidden="1" customHeight="1" outlineLevel="2">
      <c r="A945" s="370" t="s">
        <v>4719</v>
      </c>
      <c r="E945" s="370" t="s">
        <v>4719</v>
      </c>
      <c r="F945" s="371" t="s">
        <v>4720</v>
      </c>
      <c r="H945" s="318"/>
      <c r="I945" s="318"/>
      <c r="J945" s="318"/>
      <c r="K945" s="318"/>
      <c r="L945" s="318"/>
      <c r="M945" s="318"/>
      <c r="N945" s="318"/>
      <c r="O945" s="318"/>
      <c r="P945" s="318"/>
      <c r="Q945" s="318"/>
      <c r="R945" s="318"/>
      <c r="S945" s="318"/>
      <c r="T945" s="318"/>
      <c r="U945" s="318"/>
      <c r="V945" s="318"/>
      <c r="W945" s="318"/>
      <c r="X945" s="318"/>
      <c r="Y945" s="318"/>
      <c r="Z945" s="318"/>
    </row>
    <row r="946" ht="12.75" hidden="1" customHeight="1" outlineLevel="2">
      <c r="A946" s="370" t="s">
        <v>4721</v>
      </c>
      <c r="E946" s="370" t="s">
        <v>4721</v>
      </c>
      <c r="F946" s="371" t="s">
        <v>4722</v>
      </c>
      <c r="H946" s="318"/>
      <c r="I946" s="318"/>
      <c r="J946" s="318"/>
      <c r="K946" s="318"/>
      <c r="L946" s="318"/>
      <c r="M946" s="318"/>
      <c r="N946" s="318"/>
      <c r="O946" s="318"/>
      <c r="P946" s="318"/>
      <c r="Q946" s="318"/>
      <c r="R946" s="318"/>
      <c r="S946" s="318"/>
      <c r="T946" s="318"/>
      <c r="U946" s="318"/>
      <c r="V946" s="318"/>
      <c r="W946" s="318"/>
      <c r="X946" s="318"/>
      <c r="Y946" s="318"/>
      <c r="Z946" s="318"/>
    </row>
    <row r="947" ht="15.0" hidden="1" customHeight="1" outlineLevel="2">
      <c r="A947" s="370" t="s">
        <v>4723</v>
      </c>
      <c r="E947" s="370" t="s">
        <v>4723</v>
      </c>
      <c r="F947" s="371" t="s">
        <v>4724</v>
      </c>
      <c r="H947" s="318"/>
      <c r="I947" s="318"/>
      <c r="J947" s="318"/>
      <c r="K947" s="318"/>
      <c r="L947" s="318"/>
      <c r="M947" s="318"/>
      <c r="N947" s="318"/>
      <c r="O947" s="318"/>
      <c r="P947" s="318"/>
      <c r="Q947" s="318"/>
      <c r="R947" s="318"/>
      <c r="S947" s="318"/>
      <c r="T947" s="318"/>
      <c r="U947" s="318"/>
      <c r="V947" s="318"/>
      <c r="W947" s="318"/>
      <c r="X947" s="318"/>
      <c r="Y947" s="318"/>
      <c r="Z947" s="318"/>
    </row>
    <row r="948" ht="15.0" hidden="1" customHeight="1" outlineLevel="2">
      <c r="A948" s="370" t="s">
        <v>4725</v>
      </c>
      <c r="E948" s="370" t="s">
        <v>4725</v>
      </c>
      <c r="F948" s="371" t="s">
        <v>4726</v>
      </c>
      <c r="H948" s="318"/>
      <c r="I948" s="318"/>
      <c r="J948" s="318"/>
      <c r="K948" s="318"/>
      <c r="L948" s="318"/>
      <c r="M948" s="318"/>
      <c r="N948" s="318"/>
      <c r="O948" s="318"/>
      <c r="P948" s="318"/>
      <c r="Q948" s="318"/>
      <c r="R948" s="318"/>
      <c r="S948" s="318"/>
      <c r="T948" s="318"/>
      <c r="U948" s="318"/>
      <c r="V948" s="318"/>
      <c r="W948" s="318"/>
      <c r="X948" s="318"/>
      <c r="Y948" s="318"/>
      <c r="Z948" s="318"/>
    </row>
    <row r="949" ht="15.0" hidden="1" customHeight="1" outlineLevel="2">
      <c r="A949" s="370" t="s">
        <v>4727</v>
      </c>
      <c r="E949" s="370" t="s">
        <v>4727</v>
      </c>
      <c r="F949" s="371" t="s">
        <v>4728</v>
      </c>
      <c r="H949" s="318"/>
      <c r="I949" s="318"/>
      <c r="J949" s="318"/>
      <c r="K949" s="318"/>
      <c r="L949" s="318"/>
      <c r="M949" s="318"/>
      <c r="N949" s="318"/>
      <c r="O949" s="318"/>
      <c r="P949" s="318"/>
      <c r="Q949" s="318"/>
      <c r="R949" s="318"/>
      <c r="S949" s="318"/>
      <c r="T949" s="318"/>
      <c r="U949" s="318"/>
      <c r="V949" s="318"/>
      <c r="W949" s="318"/>
      <c r="X949" s="318"/>
      <c r="Y949" s="318"/>
      <c r="Z949" s="318"/>
    </row>
    <row r="950" ht="15.0" hidden="1" customHeight="1" outlineLevel="2">
      <c r="A950" s="370" t="s">
        <v>4729</v>
      </c>
      <c r="D950" s="370" t="s">
        <v>4729</v>
      </c>
      <c r="E950" s="371" t="s">
        <v>4730</v>
      </c>
      <c r="H950" s="318"/>
      <c r="I950" s="318"/>
      <c r="J950" s="318"/>
      <c r="K950" s="318"/>
      <c r="L950" s="318"/>
      <c r="M950" s="318"/>
      <c r="N950" s="318"/>
      <c r="O950" s="318"/>
      <c r="P950" s="318"/>
      <c r="Q950" s="318"/>
      <c r="R950" s="318"/>
      <c r="S950" s="318"/>
      <c r="T950" s="318"/>
      <c r="U950" s="318"/>
      <c r="V950" s="318"/>
      <c r="W950" s="318"/>
      <c r="X950" s="318"/>
      <c r="Y950" s="318"/>
      <c r="Z950" s="318"/>
    </row>
    <row r="951" ht="15.0" hidden="1" customHeight="1" outlineLevel="2">
      <c r="A951" s="370" t="s">
        <v>4731</v>
      </c>
      <c r="E951" s="370" t="s">
        <v>4731</v>
      </c>
      <c r="F951" s="371" t="s">
        <v>4732</v>
      </c>
      <c r="H951" s="318"/>
      <c r="I951" s="318"/>
      <c r="J951" s="318"/>
      <c r="K951" s="318"/>
      <c r="L951" s="318"/>
      <c r="M951" s="318"/>
      <c r="N951" s="318"/>
      <c r="O951" s="318"/>
      <c r="P951" s="318"/>
      <c r="Q951" s="318"/>
      <c r="R951" s="318"/>
      <c r="S951" s="318"/>
      <c r="T951" s="318"/>
      <c r="U951" s="318"/>
      <c r="V951" s="318"/>
      <c r="W951" s="318"/>
      <c r="X951" s="318"/>
      <c r="Y951" s="318"/>
      <c r="Z951" s="318"/>
    </row>
    <row r="952" ht="15.0" hidden="1" customHeight="1" outlineLevel="2">
      <c r="A952" s="370" t="s">
        <v>4733</v>
      </c>
      <c r="E952" s="370" t="s">
        <v>4733</v>
      </c>
      <c r="F952" s="371" t="s">
        <v>4734</v>
      </c>
      <c r="H952" s="318"/>
      <c r="I952" s="318"/>
      <c r="J952" s="318"/>
      <c r="K952" s="318"/>
      <c r="L952" s="318"/>
      <c r="M952" s="318"/>
      <c r="N952" s="318"/>
      <c r="O952" s="318"/>
      <c r="P952" s="318"/>
      <c r="Q952" s="318"/>
      <c r="R952" s="318"/>
      <c r="S952" s="318"/>
      <c r="T952" s="318"/>
      <c r="U952" s="318"/>
      <c r="V952" s="318"/>
      <c r="W952" s="318"/>
      <c r="X952" s="318"/>
      <c r="Y952" s="318"/>
      <c r="Z952" s="318"/>
    </row>
    <row r="953" ht="15.0" hidden="1" customHeight="1" outlineLevel="2">
      <c r="A953" s="370" t="s">
        <v>4735</v>
      </c>
      <c r="E953" s="370" t="s">
        <v>4735</v>
      </c>
      <c r="F953" s="371" t="s">
        <v>4736</v>
      </c>
      <c r="H953" s="318"/>
      <c r="I953" s="318"/>
      <c r="J953" s="318"/>
      <c r="K953" s="318"/>
      <c r="L953" s="318"/>
      <c r="M953" s="318"/>
      <c r="N953" s="318"/>
      <c r="O953" s="318"/>
      <c r="P953" s="318"/>
      <c r="Q953" s="318"/>
      <c r="R953" s="318"/>
      <c r="S953" s="318"/>
      <c r="T953" s="318"/>
      <c r="U953" s="318"/>
      <c r="V953" s="318"/>
      <c r="W953" s="318"/>
      <c r="X953" s="318"/>
      <c r="Y953" s="318"/>
      <c r="Z953" s="318"/>
    </row>
    <row r="954" ht="15.0" hidden="1" customHeight="1" outlineLevel="2">
      <c r="A954" s="370" t="s">
        <v>4737</v>
      </c>
      <c r="D954" s="370" t="s">
        <v>4737</v>
      </c>
      <c r="E954" s="371" t="s">
        <v>4738</v>
      </c>
      <c r="H954" s="318"/>
      <c r="I954" s="318"/>
      <c r="J954" s="318"/>
      <c r="K954" s="318"/>
      <c r="L954" s="318"/>
      <c r="M954" s="318"/>
      <c r="N954" s="318"/>
      <c r="O954" s="318"/>
      <c r="P954" s="318"/>
      <c r="Q954" s="318"/>
      <c r="R954" s="318"/>
      <c r="S954" s="318"/>
      <c r="T954" s="318"/>
      <c r="U954" s="318"/>
      <c r="V954" s="318"/>
      <c r="W954" s="318"/>
      <c r="X954" s="318"/>
      <c r="Y954" s="318"/>
      <c r="Z954" s="318"/>
    </row>
    <row r="955" ht="15.0" hidden="1" customHeight="1" outlineLevel="2">
      <c r="A955" s="370" t="s">
        <v>4739</v>
      </c>
      <c r="E955" s="370" t="s">
        <v>4739</v>
      </c>
      <c r="F955" s="371" t="s">
        <v>4740</v>
      </c>
      <c r="G955" s="371"/>
      <c r="H955" s="318"/>
      <c r="I955" s="318"/>
      <c r="J955" s="318"/>
      <c r="K955" s="318"/>
      <c r="L955" s="318"/>
      <c r="M955" s="318"/>
      <c r="N955" s="318"/>
      <c r="O955" s="318"/>
      <c r="P955" s="318"/>
      <c r="Q955" s="318"/>
      <c r="R955" s="318"/>
      <c r="S955" s="318"/>
      <c r="T955" s="318"/>
      <c r="U955" s="318"/>
      <c r="V955" s="318"/>
      <c r="W955" s="318"/>
      <c r="X955" s="318"/>
      <c r="Y955" s="318"/>
      <c r="Z955" s="318"/>
    </row>
    <row r="956" ht="15.0" hidden="1" customHeight="1" outlineLevel="2">
      <c r="A956" s="370" t="s">
        <v>4741</v>
      </c>
      <c r="E956" s="370" t="s">
        <v>4741</v>
      </c>
      <c r="F956" s="371" t="s">
        <v>4742</v>
      </c>
      <c r="G956" s="371"/>
      <c r="H956" s="318"/>
      <c r="I956" s="318"/>
      <c r="J956" s="318"/>
      <c r="K956" s="318"/>
      <c r="L956" s="318"/>
      <c r="M956" s="318"/>
      <c r="N956" s="318"/>
      <c r="O956" s="318"/>
      <c r="P956" s="318"/>
      <c r="Q956" s="318"/>
      <c r="R956" s="318"/>
      <c r="S956" s="318"/>
      <c r="T956" s="318"/>
      <c r="U956" s="318"/>
      <c r="V956" s="318"/>
      <c r="W956" s="318"/>
      <c r="X956" s="318"/>
      <c r="Y956" s="318"/>
      <c r="Z956" s="318"/>
    </row>
    <row r="957" ht="15.0" hidden="1" customHeight="1" outlineLevel="2">
      <c r="A957" s="370" t="s">
        <v>4743</v>
      </c>
      <c r="E957" s="370" t="s">
        <v>4743</v>
      </c>
      <c r="F957" s="371" t="s">
        <v>4744</v>
      </c>
      <c r="G957" s="371"/>
      <c r="H957" s="318"/>
      <c r="I957" s="318"/>
      <c r="J957" s="318"/>
      <c r="K957" s="318"/>
      <c r="L957" s="318"/>
      <c r="M957" s="318"/>
      <c r="N957" s="318"/>
      <c r="O957" s="318"/>
      <c r="P957" s="318"/>
      <c r="Q957" s="318"/>
      <c r="R957" s="318"/>
      <c r="S957" s="318"/>
      <c r="T957" s="318"/>
      <c r="U957" s="318"/>
      <c r="V957" s="318"/>
      <c r="W957" s="318"/>
      <c r="X957" s="318"/>
      <c r="Y957" s="318"/>
      <c r="Z957" s="318"/>
    </row>
    <row r="958" ht="15.0" hidden="1" customHeight="1" outlineLevel="2">
      <c r="A958" s="370" t="s">
        <v>4745</v>
      </c>
      <c r="E958" s="370" t="s">
        <v>4745</v>
      </c>
      <c r="F958" s="371" t="s">
        <v>4746</v>
      </c>
      <c r="G958" s="371"/>
      <c r="H958" s="318"/>
      <c r="I958" s="318"/>
      <c r="J958" s="318"/>
      <c r="K958" s="318"/>
      <c r="L958" s="318"/>
      <c r="M958" s="318"/>
      <c r="N958" s="318"/>
      <c r="O958" s="318"/>
      <c r="P958" s="318"/>
      <c r="Q958" s="318"/>
      <c r="R958" s="318"/>
      <c r="S958" s="318"/>
      <c r="T958" s="318"/>
      <c r="U958" s="318"/>
      <c r="V958" s="318"/>
      <c r="W958" s="318"/>
      <c r="X958" s="318"/>
      <c r="Y958" s="318"/>
      <c r="Z958" s="318"/>
    </row>
    <row r="959" ht="15.0" hidden="1" customHeight="1" outlineLevel="2">
      <c r="A959" s="370" t="s">
        <v>4747</v>
      </c>
      <c r="E959" s="370" t="s">
        <v>4747</v>
      </c>
      <c r="F959" s="371" t="s">
        <v>4748</v>
      </c>
      <c r="G959" s="371"/>
      <c r="H959" s="318"/>
      <c r="I959" s="318"/>
      <c r="J959" s="318"/>
      <c r="K959" s="318"/>
      <c r="L959" s="318"/>
      <c r="M959" s="318"/>
      <c r="N959" s="318"/>
      <c r="O959" s="318"/>
      <c r="P959" s="318"/>
      <c r="Q959" s="318"/>
      <c r="R959" s="318"/>
      <c r="S959" s="318"/>
      <c r="T959" s="318"/>
      <c r="U959" s="318"/>
      <c r="V959" s="318"/>
      <c r="W959" s="318"/>
      <c r="X959" s="318"/>
      <c r="Y959" s="318"/>
      <c r="Z959" s="318"/>
    </row>
    <row r="960" ht="15.0" hidden="1" customHeight="1" outlineLevel="2">
      <c r="A960" s="370" t="s">
        <v>4749</v>
      </c>
      <c r="E960" s="370" t="s">
        <v>4749</v>
      </c>
      <c r="F960" s="371" t="s">
        <v>4750</v>
      </c>
      <c r="G960" s="371"/>
      <c r="H960" s="318"/>
      <c r="I960" s="318"/>
      <c r="J960" s="318"/>
      <c r="K960" s="318"/>
      <c r="L960" s="318"/>
      <c r="M960" s="318"/>
      <c r="N960" s="318"/>
      <c r="O960" s="318"/>
      <c r="P960" s="318"/>
      <c r="Q960" s="318"/>
      <c r="R960" s="318"/>
      <c r="S960" s="318"/>
      <c r="T960" s="318"/>
      <c r="U960" s="318"/>
      <c r="V960" s="318"/>
      <c r="W960" s="318"/>
      <c r="X960" s="318"/>
      <c r="Y960" s="318"/>
      <c r="Z960" s="318"/>
    </row>
    <row r="961" ht="15.0" hidden="1" customHeight="1" outlineLevel="2">
      <c r="A961" s="370" t="s">
        <v>4751</v>
      </c>
      <c r="E961" s="370" t="s">
        <v>4751</v>
      </c>
      <c r="F961" s="371" t="s">
        <v>4752</v>
      </c>
      <c r="G961" s="371"/>
      <c r="H961" s="318"/>
      <c r="I961" s="318"/>
      <c r="J961" s="318"/>
      <c r="K961" s="318"/>
      <c r="L961" s="318"/>
      <c r="M961" s="318"/>
      <c r="N961" s="318"/>
      <c r="O961" s="318"/>
      <c r="P961" s="318"/>
      <c r="Q961" s="318"/>
      <c r="R961" s="318"/>
      <c r="S961" s="318"/>
      <c r="T961" s="318"/>
      <c r="U961" s="318"/>
      <c r="V961" s="318"/>
      <c r="W961" s="318"/>
      <c r="X961" s="318"/>
      <c r="Y961" s="318"/>
      <c r="Z961" s="318"/>
    </row>
    <row r="962" ht="15.0" hidden="1" customHeight="1" outlineLevel="2">
      <c r="A962" s="370" t="s">
        <v>4753</v>
      </c>
      <c r="E962" s="370" t="s">
        <v>4753</v>
      </c>
      <c r="F962" s="371" t="s">
        <v>4754</v>
      </c>
      <c r="G962" s="371"/>
      <c r="H962" s="318"/>
      <c r="I962" s="318"/>
      <c r="J962" s="318"/>
      <c r="K962" s="318"/>
      <c r="L962" s="318"/>
      <c r="M962" s="318"/>
      <c r="N962" s="318"/>
      <c r="O962" s="318"/>
      <c r="P962" s="318"/>
      <c r="Q962" s="318"/>
      <c r="R962" s="318"/>
      <c r="S962" s="318"/>
      <c r="T962" s="318"/>
      <c r="U962" s="318"/>
      <c r="V962" s="318"/>
      <c r="W962" s="318"/>
      <c r="X962" s="318"/>
      <c r="Y962" s="318"/>
      <c r="Z962" s="318"/>
    </row>
    <row r="963" ht="15.0" hidden="1" customHeight="1" outlineLevel="2">
      <c r="A963" s="370" t="s">
        <v>4755</v>
      </c>
      <c r="E963" s="370" t="s">
        <v>4755</v>
      </c>
      <c r="F963" s="371" t="s">
        <v>4756</v>
      </c>
      <c r="G963" s="371"/>
      <c r="H963" s="318"/>
      <c r="I963" s="318"/>
      <c r="J963" s="318"/>
      <c r="K963" s="318"/>
      <c r="L963" s="318"/>
      <c r="M963" s="318"/>
      <c r="N963" s="318"/>
      <c r="O963" s="318"/>
      <c r="P963" s="318"/>
      <c r="Q963" s="318"/>
      <c r="R963" s="318"/>
      <c r="S963" s="318"/>
      <c r="T963" s="318"/>
      <c r="U963" s="318"/>
      <c r="V963" s="318"/>
      <c r="W963" s="318"/>
      <c r="X963" s="318"/>
      <c r="Y963" s="318"/>
      <c r="Z963" s="318"/>
    </row>
    <row r="964" ht="15.0" hidden="1" customHeight="1" outlineLevel="2">
      <c r="A964" s="370" t="s">
        <v>4757</v>
      </c>
      <c r="E964" s="370" t="s">
        <v>4757</v>
      </c>
      <c r="F964" s="371" t="s">
        <v>4758</v>
      </c>
      <c r="G964" s="371"/>
      <c r="H964" s="318"/>
      <c r="I964" s="318"/>
      <c r="J964" s="318"/>
      <c r="K964" s="318"/>
      <c r="L964" s="318"/>
      <c r="M964" s="318"/>
      <c r="N964" s="318"/>
      <c r="O964" s="318"/>
      <c r="P964" s="318"/>
      <c r="Q964" s="318"/>
      <c r="R964" s="318"/>
      <c r="S964" s="318"/>
      <c r="T964" s="318"/>
      <c r="U964" s="318"/>
      <c r="V964" s="318"/>
      <c r="W964" s="318"/>
      <c r="X964" s="318"/>
      <c r="Y964" s="318"/>
      <c r="Z964" s="318"/>
    </row>
    <row r="965" ht="15.0" hidden="1" customHeight="1" outlineLevel="2">
      <c r="A965" s="370" t="s">
        <v>4759</v>
      </c>
      <c r="E965" s="370" t="s">
        <v>4759</v>
      </c>
      <c r="F965" s="371" t="s">
        <v>4760</v>
      </c>
      <c r="G965" s="371"/>
      <c r="H965" s="318"/>
      <c r="I965" s="318"/>
      <c r="J965" s="318"/>
      <c r="K965" s="318"/>
      <c r="L965" s="318"/>
      <c r="M965" s="318"/>
      <c r="N965" s="318"/>
      <c r="O965" s="318"/>
      <c r="P965" s="318"/>
      <c r="Q965" s="318"/>
      <c r="R965" s="318"/>
      <c r="S965" s="318"/>
      <c r="T965" s="318"/>
      <c r="U965" s="318"/>
      <c r="V965" s="318"/>
      <c r="W965" s="318"/>
      <c r="X965" s="318"/>
      <c r="Y965" s="318"/>
      <c r="Z965" s="318"/>
    </row>
    <row r="966" ht="15.0" hidden="1" customHeight="1" outlineLevel="2">
      <c r="A966" s="370" t="s">
        <v>4761</v>
      </c>
      <c r="E966" s="370" t="s">
        <v>4761</v>
      </c>
      <c r="F966" s="371" t="s">
        <v>4762</v>
      </c>
      <c r="G966" s="371"/>
      <c r="H966" s="318"/>
      <c r="I966" s="318"/>
      <c r="J966" s="318"/>
      <c r="K966" s="318"/>
      <c r="L966" s="318"/>
      <c r="M966" s="318"/>
      <c r="N966" s="318"/>
      <c r="O966" s="318"/>
      <c r="P966" s="318"/>
      <c r="Q966" s="318"/>
      <c r="R966" s="318"/>
      <c r="S966" s="318"/>
      <c r="T966" s="318"/>
      <c r="U966" s="318"/>
      <c r="V966" s="318"/>
      <c r="W966" s="318"/>
      <c r="X966" s="318"/>
      <c r="Y966" s="318"/>
      <c r="Z966" s="318"/>
    </row>
    <row r="967" ht="15.0" hidden="1" customHeight="1" outlineLevel="2">
      <c r="A967" s="370" t="s">
        <v>4763</v>
      </c>
      <c r="E967" s="370" t="s">
        <v>4763</v>
      </c>
      <c r="F967" s="371" t="s">
        <v>4764</v>
      </c>
      <c r="G967" s="371"/>
      <c r="H967" s="318"/>
      <c r="I967" s="318"/>
      <c r="J967" s="318"/>
      <c r="K967" s="318"/>
      <c r="L967" s="318"/>
      <c r="M967" s="318"/>
      <c r="N967" s="318"/>
      <c r="O967" s="318"/>
      <c r="P967" s="318"/>
      <c r="Q967" s="318"/>
      <c r="R967" s="318"/>
      <c r="S967" s="318"/>
      <c r="T967" s="318"/>
      <c r="U967" s="318"/>
      <c r="V967" s="318"/>
      <c r="W967" s="318"/>
      <c r="X967" s="318"/>
      <c r="Y967" s="318"/>
      <c r="Z967" s="318"/>
    </row>
    <row r="968" ht="15.0" hidden="1" customHeight="1" outlineLevel="2">
      <c r="A968" s="370" t="s">
        <v>4765</v>
      </c>
      <c r="E968" s="370" t="s">
        <v>4765</v>
      </c>
      <c r="F968" s="371" t="s">
        <v>4766</v>
      </c>
      <c r="G968" s="371"/>
      <c r="H968" s="318"/>
      <c r="I968" s="318"/>
      <c r="J968" s="318"/>
      <c r="K968" s="318"/>
      <c r="L968" s="318"/>
      <c r="M968" s="318"/>
      <c r="N968" s="318"/>
      <c r="O968" s="318"/>
      <c r="P968" s="318"/>
      <c r="Q968" s="318"/>
      <c r="R968" s="318"/>
      <c r="S968" s="318"/>
      <c r="T968" s="318"/>
      <c r="U968" s="318"/>
      <c r="V968" s="318"/>
      <c r="W968" s="318"/>
      <c r="X968" s="318"/>
      <c r="Y968" s="318"/>
      <c r="Z968" s="318"/>
    </row>
    <row r="969" ht="15.0" hidden="1" customHeight="1" outlineLevel="2">
      <c r="A969" s="370" t="s">
        <v>4767</v>
      </c>
      <c r="E969" s="370" t="s">
        <v>4767</v>
      </c>
      <c r="F969" s="371" t="s">
        <v>4768</v>
      </c>
      <c r="G969" s="371"/>
      <c r="H969" s="318"/>
      <c r="I969" s="318"/>
      <c r="J969" s="318"/>
      <c r="K969" s="318"/>
      <c r="L969" s="318"/>
      <c r="M969" s="318"/>
      <c r="N969" s="318"/>
      <c r="O969" s="318"/>
      <c r="P969" s="318"/>
      <c r="Q969" s="318"/>
      <c r="R969" s="318"/>
      <c r="S969" s="318"/>
      <c r="T969" s="318"/>
      <c r="U969" s="318"/>
      <c r="V969" s="318"/>
      <c r="W969" s="318"/>
      <c r="X969" s="318"/>
      <c r="Y969" s="318"/>
      <c r="Z969" s="318"/>
    </row>
    <row r="970" ht="15.0" hidden="1" customHeight="1" outlineLevel="2">
      <c r="A970" s="370" t="s">
        <v>4769</v>
      </c>
      <c r="E970" s="370" t="s">
        <v>4769</v>
      </c>
      <c r="F970" s="371" t="s">
        <v>4770</v>
      </c>
      <c r="G970" s="371"/>
      <c r="H970" s="318"/>
      <c r="I970" s="318"/>
      <c r="J970" s="318"/>
      <c r="K970" s="318"/>
      <c r="L970" s="318"/>
      <c r="M970" s="318"/>
      <c r="N970" s="318"/>
      <c r="O970" s="318"/>
      <c r="P970" s="318"/>
      <c r="Q970" s="318"/>
      <c r="R970" s="318"/>
      <c r="S970" s="318"/>
      <c r="T970" s="318"/>
      <c r="U970" s="318"/>
      <c r="V970" s="318"/>
      <c r="W970" s="318"/>
      <c r="X970" s="318"/>
      <c r="Y970" s="318"/>
      <c r="Z970" s="318"/>
    </row>
    <row r="971" ht="15.0" hidden="1" customHeight="1" outlineLevel="2">
      <c r="A971" s="370" t="s">
        <v>4771</v>
      </c>
      <c r="E971" s="370" t="s">
        <v>4771</v>
      </c>
      <c r="F971" s="371" t="s">
        <v>4772</v>
      </c>
      <c r="G971" s="371"/>
      <c r="H971" s="318"/>
      <c r="I971" s="318"/>
      <c r="J971" s="318"/>
      <c r="K971" s="318"/>
      <c r="L971" s="318"/>
      <c r="M971" s="318"/>
      <c r="N971" s="318"/>
      <c r="O971" s="318"/>
      <c r="P971" s="318"/>
      <c r="Q971" s="318"/>
      <c r="R971" s="318"/>
      <c r="S971" s="318"/>
      <c r="T971" s="318"/>
      <c r="U971" s="318"/>
      <c r="V971" s="318"/>
      <c r="W971" s="318"/>
      <c r="X971" s="318"/>
      <c r="Y971" s="318"/>
      <c r="Z971" s="318"/>
    </row>
    <row r="972" ht="15.0" hidden="1" customHeight="1" outlineLevel="2">
      <c r="A972" s="370" t="s">
        <v>4773</v>
      </c>
      <c r="E972" s="370" t="s">
        <v>4773</v>
      </c>
      <c r="F972" s="371" t="s">
        <v>4774</v>
      </c>
      <c r="G972" s="371"/>
      <c r="H972" s="318"/>
      <c r="I972" s="318"/>
      <c r="J972" s="318"/>
      <c r="K972" s="318"/>
      <c r="L972" s="318"/>
      <c r="M972" s="318"/>
      <c r="N972" s="318"/>
      <c r="O972" s="318"/>
      <c r="P972" s="318"/>
      <c r="Q972" s="318"/>
      <c r="R972" s="318"/>
      <c r="S972" s="318"/>
      <c r="T972" s="318"/>
      <c r="U972" s="318"/>
      <c r="V972" s="318"/>
      <c r="W972" s="318"/>
      <c r="X972" s="318"/>
      <c r="Y972" s="318"/>
      <c r="Z972" s="318"/>
    </row>
    <row r="973" ht="15.0" hidden="1" customHeight="1" outlineLevel="2">
      <c r="A973" s="370" t="s">
        <v>4775</v>
      </c>
      <c r="E973" s="370" t="s">
        <v>4775</v>
      </c>
      <c r="F973" s="371" t="s">
        <v>4776</v>
      </c>
      <c r="G973" s="371"/>
      <c r="H973" s="318"/>
      <c r="I973" s="318"/>
      <c r="J973" s="318"/>
      <c r="K973" s="318"/>
      <c r="L973" s="318"/>
      <c r="M973" s="318"/>
      <c r="N973" s="318"/>
      <c r="O973" s="318"/>
      <c r="P973" s="318"/>
      <c r="Q973" s="318"/>
      <c r="R973" s="318"/>
      <c r="S973" s="318"/>
      <c r="T973" s="318"/>
      <c r="U973" s="318"/>
      <c r="V973" s="318"/>
      <c r="W973" s="318"/>
      <c r="X973" s="318"/>
      <c r="Y973" s="318"/>
      <c r="Z973" s="318"/>
    </row>
    <row r="974" ht="15.0" hidden="1" customHeight="1" outlineLevel="2">
      <c r="A974" s="370" t="s">
        <v>4777</v>
      </c>
      <c r="E974" s="370" t="s">
        <v>4777</v>
      </c>
      <c r="F974" s="371" t="s">
        <v>4778</v>
      </c>
      <c r="G974" s="371"/>
      <c r="H974" s="318"/>
      <c r="I974" s="318"/>
      <c r="J974" s="318"/>
      <c r="K974" s="318"/>
      <c r="L974" s="318"/>
      <c r="M974" s="318"/>
      <c r="N974" s="318"/>
      <c r="O974" s="318"/>
      <c r="P974" s="318"/>
      <c r="Q974" s="318"/>
      <c r="R974" s="318"/>
      <c r="S974" s="318"/>
      <c r="T974" s="318"/>
      <c r="U974" s="318"/>
      <c r="V974" s="318"/>
      <c r="W974" s="318"/>
      <c r="X974" s="318"/>
      <c r="Y974" s="318"/>
      <c r="Z974" s="318"/>
    </row>
    <row r="975" ht="15.0" hidden="1" customHeight="1" outlineLevel="2">
      <c r="A975" s="370" t="s">
        <v>4779</v>
      </c>
      <c r="E975" s="370" t="s">
        <v>4779</v>
      </c>
      <c r="F975" s="371" t="s">
        <v>4780</v>
      </c>
      <c r="G975" s="371"/>
      <c r="H975" s="318"/>
      <c r="I975" s="318"/>
      <c r="J975" s="318"/>
      <c r="K975" s="318"/>
      <c r="L975" s="318"/>
      <c r="M975" s="318"/>
      <c r="N975" s="318"/>
      <c r="O975" s="318"/>
      <c r="P975" s="318"/>
      <c r="Q975" s="318"/>
      <c r="R975" s="318"/>
      <c r="S975" s="318"/>
      <c r="T975" s="318"/>
      <c r="U975" s="318"/>
      <c r="V975" s="318"/>
      <c r="W975" s="318"/>
      <c r="X975" s="318"/>
      <c r="Y975" s="318"/>
      <c r="Z975" s="318"/>
    </row>
    <row r="976" ht="15.0" hidden="1" customHeight="1" outlineLevel="2">
      <c r="A976" s="370" t="s">
        <v>4781</v>
      </c>
      <c r="E976" s="370" t="s">
        <v>4781</v>
      </c>
      <c r="F976" s="371" t="s">
        <v>4782</v>
      </c>
      <c r="G976" s="371"/>
      <c r="H976" s="318"/>
      <c r="I976" s="318"/>
      <c r="J976" s="318"/>
      <c r="K976" s="318"/>
      <c r="L976" s="318"/>
      <c r="M976" s="318"/>
      <c r="N976" s="318"/>
      <c r="O976" s="318"/>
      <c r="P976" s="318"/>
      <c r="Q976" s="318"/>
      <c r="R976" s="318"/>
      <c r="S976" s="318"/>
      <c r="T976" s="318"/>
      <c r="U976" s="318"/>
      <c r="V976" s="318"/>
      <c r="W976" s="318"/>
      <c r="X976" s="318"/>
      <c r="Y976" s="318"/>
      <c r="Z976" s="318"/>
    </row>
    <row r="977" ht="12.75" hidden="1" customHeight="1" outlineLevel="2">
      <c r="A977" s="370" t="s">
        <v>4783</v>
      </c>
      <c r="E977" s="370" t="s">
        <v>4783</v>
      </c>
      <c r="F977" s="371" t="s">
        <v>4676</v>
      </c>
      <c r="G977" s="371"/>
      <c r="H977" s="318"/>
      <c r="I977" s="318"/>
      <c r="J977" s="318"/>
      <c r="K977" s="318"/>
      <c r="L977" s="318"/>
      <c r="M977" s="318"/>
      <c r="N977" s="318"/>
      <c r="O977" s="318"/>
      <c r="P977" s="318"/>
      <c r="Q977" s="318"/>
      <c r="R977" s="318"/>
      <c r="S977" s="318"/>
      <c r="T977" s="318"/>
      <c r="U977" s="318"/>
      <c r="V977" s="318"/>
      <c r="W977" s="318"/>
      <c r="X977" s="318"/>
      <c r="Y977" s="318"/>
      <c r="Z977" s="318"/>
    </row>
    <row r="978" ht="15.0" hidden="1" customHeight="1" outlineLevel="2">
      <c r="A978" s="370" t="s">
        <v>4784</v>
      </c>
      <c r="E978" s="370" t="s">
        <v>4784</v>
      </c>
      <c r="F978" s="371" t="s">
        <v>4785</v>
      </c>
      <c r="G978" s="371"/>
      <c r="H978" s="318"/>
      <c r="I978" s="318"/>
      <c r="J978" s="318"/>
      <c r="K978" s="318"/>
      <c r="L978" s="318"/>
      <c r="M978" s="318"/>
      <c r="N978" s="318"/>
      <c r="O978" s="318"/>
      <c r="P978" s="318"/>
      <c r="Q978" s="318"/>
      <c r="R978" s="318"/>
      <c r="S978" s="318"/>
      <c r="T978" s="318"/>
      <c r="U978" s="318"/>
      <c r="V978" s="318"/>
      <c r="W978" s="318"/>
      <c r="X978" s="318"/>
      <c r="Y978" s="318"/>
      <c r="Z978" s="318"/>
    </row>
    <row r="979" ht="15.0" hidden="1" customHeight="1" outlineLevel="2">
      <c r="A979" s="370" t="s">
        <v>4786</v>
      </c>
      <c r="E979" s="370" t="s">
        <v>4786</v>
      </c>
      <c r="F979" s="371" t="s">
        <v>4787</v>
      </c>
      <c r="G979" s="371"/>
      <c r="H979" s="318"/>
      <c r="I979" s="318"/>
      <c r="J979" s="318"/>
      <c r="K979" s="318"/>
      <c r="L979" s="318"/>
      <c r="M979" s="318"/>
      <c r="N979" s="318"/>
      <c r="O979" s="318"/>
      <c r="P979" s="318"/>
      <c r="Q979" s="318"/>
      <c r="R979" s="318"/>
      <c r="S979" s="318"/>
      <c r="T979" s="318"/>
      <c r="U979" s="318"/>
      <c r="V979" s="318"/>
      <c r="W979" s="318"/>
      <c r="X979" s="318"/>
      <c r="Y979" s="318"/>
      <c r="Z979" s="318"/>
    </row>
    <row r="980" ht="15.0" hidden="1" customHeight="1" outlineLevel="2">
      <c r="A980" s="370" t="s">
        <v>4788</v>
      </c>
      <c r="D980" s="370" t="s">
        <v>4788</v>
      </c>
      <c r="E980" s="371" t="s">
        <v>4789</v>
      </c>
      <c r="H980" s="318"/>
      <c r="I980" s="318"/>
      <c r="J980" s="318"/>
      <c r="K980" s="318"/>
      <c r="L980" s="318"/>
      <c r="M980" s="318"/>
      <c r="N980" s="318"/>
      <c r="O980" s="318"/>
      <c r="P980" s="318"/>
      <c r="Q980" s="318"/>
      <c r="R980" s="318"/>
      <c r="S980" s="318"/>
      <c r="T980" s="318"/>
      <c r="U980" s="318"/>
      <c r="V980" s="318"/>
      <c r="W980" s="318"/>
      <c r="X980" s="318"/>
      <c r="Y980" s="318"/>
      <c r="Z980" s="318"/>
    </row>
    <row r="981" ht="33.0" hidden="1" customHeight="1" outlineLevel="1">
      <c r="A981" s="370"/>
      <c r="C981" s="367" t="s">
        <v>4790</v>
      </c>
      <c r="D981" s="369" t="s">
        <v>4791</v>
      </c>
      <c r="H981" s="318"/>
      <c r="I981" s="318"/>
      <c r="J981" s="318"/>
      <c r="K981" s="318"/>
      <c r="L981" s="318"/>
      <c r="M981" s="318"/>
      <c r="N981" s="318"/>
      <c r="O981" s="318"/>
      <c r="P981" s="318"/>
      <c r="Q981" s="318"/>
      <c r="R981" s="318"/>
      <c r="S981" s="318"/>
      <c r="T981" s="318"/>
      <c r="U981" s="318"/>
      <c r="V981" s="318"/>
      <c r="W981" s="318"/>
      <c r="X981" s="318"/>
      <c r="Y981" s="318"/>
      <c r="Z981" s="318"/>
    </row>
    <row r="982" ht="15.0" hidden="1" customHeight="1" outlineLevel="2">
      <c r="A982" s="370" t="s">
        <v>4792</v>
      </c>
      <c r="D982" s="370" t="s">
        <v>4792</v>
      </c>
      <c r="E982" s="371" t="s">
        <v>4793</v>
      </c>
      <c r="H982" s="318"/>
      <c r="I982" s="318"/>
      <c r="J982" s="318"/>
      <c r="K982" s="318"/>
      <c r="L982" s="318"/>
      <c r="M982" s="318"/>
      <c r="N982" s="318"/>
      <c r="O982" s="318"/>
      <c r="P982" s="318"/>
      <c r="Q982" s="318"/>
      <c r="R982" s="318"/>
      <c r="S982" s="318"/>
      <c r="T982" s="318"/>
      <c r="U982" s="318"/>
      <c r="V982" s="318"/>
      <c r="W982" s="318"/>
      <c r="X982" s="318"/>
      <c r="Y982" s="318"/>
      <c r="Z982" s="318"/>
    </row>
    <row r="983" ht="33.75" hidden="1" customHeight="1" outlineLevel="2">
      <c r="A983" s="370" t="s">
        <v>4794</v>
      </c>
      <c r="E983" s="370" t="s">
        <v>4794</v>
      </c>
      <c r="F983" s="371" t="s">
        <v>4795</v>
      </c>
      <c r="G983" s="371"/>
      <c r="H983" s="318"/>
      <c r="I983" s="318"/>
      <c r="J983" s="318"/>
      <c r="K983" s="318"/>
      <c r="L983" s="318"/>
      <c r="M983" s="318"/>
      <c r="N983" s="318"/>
      <c r="O983" s="318"/>
      <c r="P983" s="318"/>
      <c r="Q983" s="318"/>
      <c r="R983" s="318"/>
      <c r="S983" s="318"/>
      <c r="T983" s="318"/>
      <c r="U983" s="318"/>
      <c r="V983" s="318"/>
      <c r="W983" s="318"/>
      <c r="X983" s="318"/>
      <c r="Y983" s="318"/>
      <c r="Z983" s="318"/>
    </row>
    <row r="984" ht="15.0" hidden="1" customHeight="1" outlineLevel="2">
      <c r="A984" s="370" t="s">
        <v>4796</v>
      </c>
      <c r="D984" s="370" t="s">
        <v>4796</v>
      </c>
      <c r="E984" s="371" t="s">
        <v>4797</v>
      </c>
      <c r="H984" s="318"/>
      <c r="I984" s="318"/>
      <c r="J984" s="318"/>
      <c r="K984" s="318"/>
      <c r="L984" s="318"/>
      <c r="M984" s="318"/>
      <c r="N984" s="318"/>
      <c r="O984" s="318"/>
      <c r="P984" s="318"/>
      <c r="Q984" s="318"/>
      <c r="R984" s="318"/>
      <c r="S984" s="318"/>
      <c r="T984" s="318"/>
      <c r="U984" s="318"/>
      <c r="V984" s="318"/>
      <c r="W984" s="318"/>
      <c r="X984" s="318"/>
      <c r="Y984" s="318"/>
      <c r="Z984" s="318"/>
    </row>
    <row r="985" ht="15.0" hidden="1" customHeight="1" outlineLevel="2">
      <c r="A985" s="370" t="s">
        <v>4798</v>
      </c>
      <c r="E985" s="370" t="s">
        <v>4798</v>
      </c>
      <c r="F985" s="371" t="s">
        <v>4799</v>
      </c>
      <c r="G985" s="371"/>
      <c r="H985" s="318"/>
      <c r="I985" s="318"/>
      <c r="J985" s="318"/>
      <c r="K985" s="318"/>
      <c r="L985" s="318"/>
      <c r="M985" s="318"/>
      <c r="N985" s="318"/>
      <c r="O985" s="318"/>
      <c r="P985" s="318"/>
      <c r="Q985" s="318"/>
      <c r="R985" s="318"/>
      <c r="S985" s="318"/>
      <c r="T985" s="318"/>
      <c r="U985" s="318"/>
      <c r="V985" s="318"/>
      <c r="W985" s="318"/>
      <c r="X985" s="318"/>
      <c r="Y985" s="318"/>
      <c r="Z985" s="318"/>
    </row>
    <row r="986" ht="15.0" hidden="1" customHeight="1" outlineLevel="2">
      <c r="A986" s="370" t="s">
        <v>4800</v>
      </c>
      <c r="E986" s="370" t="s">
        <v>4800</v>
      </c>
      <c r="F986" s="371" t="s">
        <v>4801</v>
      </c>
      <c r="G986" s="371"/>
      <c r="H986" s="318"/>
      <c r="I986" s="318"/>
      <c r="J986" s="318"/>
      <c r="K986" s="318"/>
      <c r="L986" s="318"/>
      <c r="M986" s="318"/>
      <c r="N986" s="318"/>
      <c r="O986" s="318"/>
      <c r="P986" s="318"/>
      <c r="Q986" s="318"/>
      <c r="R986" s="318"/>
      <c r="S986" s="318"/>
      <c r="T986" s="318"/>
      <c r="U986" s="318"/>
      <c r="V986" s="318"/>
      <c r="W986" s="318"/>
      <c r="X986" s="318"/>
      <c r="Y986" s="318"/>
      <c r="Z986" s="318"/>
    </row>
    <row r="987" ht="15.0" hidden="1" customHeight="1" outlineLevel="2">
      <c r="A987" s="370" t="s">
        <v>4802</v>
      </c>
      <c r="D987" s="370" t="s">
        <v>4802</v>
      </c>
      <c r="E987" s="371" t="s">
        <v>4803</v>
      </c>
      <c r="H987" s="318"/>
      <c r="I987" s="318"/>
      <c r="J987" s="318"/>
      <c r="K987" s="318"/>
      <c r="L987" s="318"/>
      <c r="M987" s="318"/>
      <c r="N987" s="318"/>
      <c r="O987" s="318"/>
      <c r="P987" s="318"/>
      <c r="Q987" s="318"/>
      <c r="R987" s="318"/>
      <c r="S987" s="318"/>
      <c r="T987" s="318"/>
      <c r="U987" s="318"/>
      <c r="V987" s="318"/>
      <c r="W987" s="318"/>
      <c r="X987" s="318"/>
      <c r="Y987" s="318"/>
      <c r="Z987" s="318"/>
    </row>
    <row r="988" ht="37.5" hidden="1" customHeight="1" outlineLevel="1">
      <c r="A988" s="370"/>
      <c r="C988" s="367" t="s">
        <v>4804</v>
      </c>
      <c r="D988" s="369" t="s">
        <v>4805</v>
      </c>
      <c r="H988" s="318"/>
      <c r="I988" s="318"/>
      <c r="J988" s="318"/>
      <c r="K988" s="318"/>
      <c r="L988" s="318"/>
      <c r="M988" s="318"/>
      <c r="N988" s="318"/>
      <c r="O988" s="318"/>
      <c r="P988" s="318"/>
      <c r="Q988" s="318"/>
      <c r="R988" s="318"/>
      <c r="S988" s="318"/>
      <c r="T988" s="318"/>
      <c r="U988" s="318"/>
      <c r="V988" s="318"/>
      <c r="W988" s="318"/>
      <c r="X988" s="318"/>
      <c r="Y988" s="318"/>
      <c r="Z988" s="318"/>
    </row>
    <row r="989" ht="15.0" hidden="1" customHeight="1" outlineLevel="2">
      <c r="A989" s="370" t="s">
        <v>4806</v>
      </c>
      <c r="D989" s="370" t="s">
        <v>4806</v>
      </c>
      <c r="E989" s="371" t="s">
        <v>4807</v>
      </c>
      <c r="H989" s="318"/>
      <c r="I989" s="318"/>
      <c r="J989" s="318"/>
      <c r="K989" s="318"/>
      <c r="L989" s="318"/>
      <c r="M989" s="318"/>
      <c r="N989" s="318"/>
      <c r="O989" s="318"/>
      <c r="P989" s="318"/>
      <c r="Q989" s="318"/>
      <c r="R989" s="318"/>
      <c r="S989" s="318"/>
      <c r="T989" s="318"/>
      <c r="U989" s="318"/>
      <c r="V989" s="318"/>
      <c r="W989" s="318"/>
      <c r="X989" s="318"/>
      <c r="Y989" s="318"/>
      <c r="Z989" s="318"/>
    </row>
    <row r="990" ht="15.0" hidden="1" customHeight="1" outlineLevel="2">
      <c r="A990" s="370" t="s">
        <v>4808</v>
      </c>
      <c r="E990" s="370" t="s">
        <v>4808</v>
      </c>
      <c r="F990" s="371" t="s">
        <v>4809</v>
      </c>
      <c r="G990" s="371"/>
      <c r="H990" s="318"/>
      <c r="I990" s="318"/>
      <c r="J990" s="318"/>
      <c r="K990" s="318"/>
      <c r="L990" s="318"/>
      <c r="M990" s="318"/>
      <c r="N990" s="318"/>
      <c r="O990" s="318"/>
      <c r="P990" s="318"/>
      <c r="Q990" s="318"/>
      <c r="R990" s="318"/>
      <c r="S990" s="318"/>
      <c r="T990" s="318"/>
      <c r="U990" s="318"/>
      <c r="V990" s="318"/>
      <c r="W990" s="318"/>
      <c r="X990" s="318"/>
      <c r="Y990" s="318"/>
      <c r="Z990" s="318"/>
    </row>
    <row r="991" ht="15.0" hidden="1" customHeight="1" outlineLevel="2">
      <c r="A991" s="370" t="s">
        <v>4810</v>
      </c>
      <c r="E991" s="370" t="s">
        <v>4810</v>
      </c>
      <c r="F991" s="371" t="s">
        <v>4811</v>
      </c>
      <c r="G991" s="371"/>
      <c r="H991" s="318"/>
      <c r="I991" s="318"/>
      <c r="J991" s="318"/>
      <c r="K991" s="318"/>
      <c r="L991" s="318"/>
      <c r="M991" s="318"/>
      <c r="N991" s="318"/>
      <c r="O991" s="318"/>
      <c r="P991" s="318"/>
      <c r="Q991" s="318"/>
      <c r="R991" s="318"/>
      <c r="S991" s="318"/>
      <c r="T991" s="318"/>
      <c r="U991" s="318"/>
      <c r="V991" s="318"/>
      <c r="W991" s="318"/>
      <c r="X991" s="318"/>
      <c r="Y991" s="318"/>
      <c r="Z991" s="318"/>
    </row>
    <row r="992" ht="15.0" hidden="1" customHeight="1" outlineLevel="2">
      <c r="A992" s="370" t="s">
        <v>4812</v>
      </c>
      <c r="D992" s="370" t="s">
        <v>4812</v>
      </c>
      <c r="E992" s="371" t="s">
        <v>4813</v>
      </c>
      <c r="H992" s="318"/>
      <c r="I992" s="318"/>
      <c r="J992" s="318"/>
      <c r="K992" s="318"/>
      <c r="L992" s="318"/>
      <c r="M992" s="318"/>
      <c r="N992" s="318"/>
      <c r="O992" s="318"/>
      <c r="P992" s="318"/>
      <c r="Q992" s="318"/>
      <c r="R992" s="318"/>
      <c r="S992" s="318"/>
      <c r="T992" s="318"/>
      <c r="U992" s="318"/>
      <c r="V992" s="318"/>
      <c r="W992" s="318"/>
      <c r="X992" s="318"/>
      <c r="Y992" s="318"/>
      <c r="Z992" s="318"/>
    </row>
    <row r="993" ht="15.0" hidden="1" customHeight="1" outlineLevel="2">
      <c r="A993" s="370" t="s">
        <v>4814</v>
      </c>
      <c r="E993" s="370" t="s">
        <v>4814</v>
      </c>
      <c r="F993" s="371" t="s">
        <v>4815</v>
      </c>
      <c r="G993" s="371"/>
      <c r="H993" s="318"/>
      <c r="I993" s="318"/>
      <c r="J993" s="318"/>
      <c r="K993" s="318"/>
      <c r="L993" s="318"/>
      <c r="M993" s="318"/>
      <c r="N993" s="318"/>
      <c r="O993" s="318"/>
      <c r="P993" s="318"/>
      <c r="Q993" s="318"/>
      <c r="R993" s="318"/>
      <c r="S993" s="318"/>
      <c r="T993" s="318"/>
      <c r="U993" s="318"/>
      <c r="V993" s="318"/>
      <c r="W993" s="318"/>
      <c r="X993" s="318"/>
      <c r="Y993" s="318"/>
      <c r="Z993" s="318"/>
    </row>
    <row r="994" ht="15.0" hidden="1" customHeight="1" outlineLevel="2">
      <c r="A994" s="370" t="s">
        <v>4816</v>
      </c>
      <c r="E994" s="370" t="s">
        <v>4816</v>
      </c>
      <c r="F994" s="371" t="s">
        <v>4817</v>
      </c>
      <c r="G994" s="371"/>
      <c r="H994" s="318"/>
      <c r="I994" s="318"/>
      <c r="J994" s="318"/>
      <c r="K994" s="318"/>
      <c r="L994" s="318"/>
      <c r="M994" s="318"/>
      <c r="N994" s="318"/>
      <c r="O994" s="318"/>
      <c r="P994" s="318"/>
      <c r="Q994" s="318"/>
      <c r="R994" s="318"/>
      <c r="S994" s="318"/>
      <c r="T994" s="318"/>
      <c r="U994" s="318"/>
      <c r="V994" s="318"/>
      <c r="W994" s="318"/>
      <c r="X994" s="318"/>
      <c r="Y994" s="318"/>
      <c r="Z994" s="318"/>
    </row>
    <row r="995" ht="15.0" hidden="1" customHeight="1" outlineLevel="2">
      <c r="A995" s="370" t="s">
        <v>4818</v>
      </c>
      <c r="E995" s="370" t="s">
        <v>4818</v>
      </c>
      <c r="F995" s="371" t="s">
        <v>4819</v>
      </c>
      <c r="G995" s="371"/>
      <c r="H995" s="318"/>
      <c r="I995" s="318"/>
      <c r="J995" s="318"/>
      <c r="K995" s="318"/>
      <c r="L995" s="318"/>
      <c r="M995" s="318"/>
      <c r="N995" s="318"/>
      <c r="O995" s="318"/>
      <c r="P995" s="318"/>
      <c r="Q995" s="318"/>
      <c r="R995" s="318"/>
      <c r="S995" s="318"/>
      <c r="T995" s="318"/>
      <c r="U995" s="318"/>
      <c r="V995" s="318"/>
      <c r="W995" s="318"/>
      <c r="X995" s="318"/>
      <c r="Y995" s="318"/>
      <c r="Z995" s="318"/>
    </row>
    <row r="996" ht="15.0" hidden="1" customHeight="1" outlineLevel="2">
      <c r="A996" s="370" t="s">
        <v>4820</v>
      </c>
      <c r="E996" s="370" t="s">
        <v>4820</v>
      </c>
      <c r="F996" s="371" t="s">
        <v>4821</v>
      </c>
      <c r="G996" s="371"/>
      <c r="H996" s="318"/>
      <c r="I996" s="318"/>
      <c r="J996" s="318"/>
      <c r="K996" s="318"/>
      <c r="L996" s="318"/>
      <c r="M996" s="318"/>
      <c r="N996" s="318"/>
      <c r="O996" s="318"/>
      <c r="P996" s="318"/>
      <c r="Q996" s="318"/>
      <c r="R996" s="318"/>
      <c r="S996" s="318"/>
      <c r="T996" s="318"/>
      <c r="U996" s="318"/>
      <c r="V996" s="318"/>
      <c r="W996" s="318"/>
      <c r="X996" s="318"/>
      <c r="Y996" s="318"/>
      <c r="Z996" s="318"/>
    </row>
    <row r="997" ht="15.0" hidden="1" customHeight="1" outlineLevel="2">
      <c r="A997" s="370" t="s">
        <v>4822</v>
      </c>
      <c r="E997" s="370" t="s">
        <v>4822</v>
      </c>
      <c r="F997" s="371" t="s">
        <v>4823</v>
      </c>
      <c r="G997" s="371"/>
      <c r="H997" s="318"/>
      <c r="I997" s="318"/>
      <c r="J997" s="318"/>
      <c r="K997" s="318"/>
      <c r="L997" s="318"/>
      <c r="M997" s="318"/>
      <c r="N997" s="318"/>
      <c r="O997" s="318"/>
      <c r="P997" s="318"/>
      <c r="Q997" s="318"/>
      <c r="R997" s="318"/>
      <c r="S997" s="318"/>
      <c r="T997" s="318"/>
      <c r="U997" s="318"/>
      <c r="V997" s="318"/>
      <c r="W997" s="318"/>
      <c r="X997" s="318"/>
      <c r="Y997" s="318"/>
      <c r="Z997" s="318"/>
    </row>
    <row r="998" ht="15.0" hidden="1" customHeight="1" outlineLevel="2">
      <c r="A998" s="370" t="s">
        <v>4824</v>
      </c>
      <c r="E998" s="370" t="s">
        <v>4824</v>
      </c>
      <c r="F998" s="371" t="s">
        <v>4825</v>
      </c>
      <c r="G998" s="371"/>
      <c r="H998" s="318"/>
      <c r="I998" s="318"/>
      <c r="J998" s="318"/>
      <c r="K998" s="318"/>
      <c r="L998" s="318"/>
      <c r="M998" s="318"/>
      <c r="N998" s="318"/>
      <c r="O998" s="318"/>
      <c r="P998" s="318"/>
      <c r="Q998" s="318"/>
      <c r="R998" s="318"/>
      <c r="S998" s="318"/>
      <c r="T998" s="318"/>
      <c r="U998" s="318"/>
      <c r="V998" s="318"/>
      <c r="W998" s="318"/>
      <c r="X998" s="318"/>
      <c r="Y998" s="318"/>
      <c r="Z998" s="318"/>
    </row>
    <row r="999" ht="15.0" hidden="1" customHeight="1" outlineLevel="2">
      <c r="A999" s="370" t="s">
        <v>4826</v>
      </c>
      <c r="D999" s="370" t="s">
        <v>4826</v>
      </c>
      <c r="E999" s="371" t="s">
        <v>4827</v>
      </c>
      <c r="H999" s="318"/>
      <c r="I999" s="318"/>
      <c r="J999" s="318"/>
      <c r="K999" s="318"/>
      <c r="L999" s="318"/>
      <c r="M999" s="318"/>
      <c r="N999" s="318"/>
      <c r="O999" s="318"/>
      <c r="P999" s="318"/>
      <c r="Q999" s="318"/>
      <c r="R999" s="318"/>
      <c r="S999" s="318"/>
      <c r="T999" s="318"/>
      <c r="U999" s="318"/>
      <c r="V999" s="318"/>
      <c r="W999" s="318"/>
      <c r="X999" s="318"/>
      <c r="Y999" s="318"/>
      <c r="Z999" s="318"/>
    </row>
    <row r="1000" ht="15.0" hidden="1" customHeight="1" outlineLevel="2">
      <c r="A1000" s="370" t="s">
        <v>4828</v>
      </c>
      <c r="E1000" s="370" t="s">
        <v>4828</v>
      </c>
      <c r="F1000" s="371" t="s">
        <v>4829</v>
      </c>
      <c r="G1000" s="371"/>
      <c r="H1000" s="318"/>
      <c r="I1000" s="318"/>
      <c r="J1000" s="318"/>
      <c r="K1000" s="318"/>
      <c r="L1000" s="318"/>
      <c r="M1000" s="318"/>
      <c r="N1000" s="318"/>
      <c r="O1000" s="318"/>
      <c r="P1000" s="318"/>
      <c r="Q1000" s="318"/>
      <c r="R1000" s="318"/>
      <c r="S1000" s="318"/>
      <c r="T1000" s="318"/>
      <c r="U1000" s="318"/>
      <c r="V1000" s="318"/>
      <c r="W1000" s="318"/>
      <c r="X1000" s="318"/>
      <c r="Y1000" s="318"/>
      <c r="Z1000" s="318"/>
    </row>
    <row r="1001" ht="15.0" hidden="1" customHeight="1" outlineLevel="2">
      <c r="A1001" s="370" t="s">
        <v>4830</v>
      </c>
      <c r="E1001" s="370" t="s">
        <v>4830</v>
      </c>
      <c r="F1001" s="371" t="s">
        <v>4831</v>
      </c>
      <c r="G1001" s="371"/>
      <c r="H1001" s="318"/>
      <c r="I1001" s="318"/>
      <c r="J1001" s="318"/>
      <c r="K1001" s="318"/>
      <c r="L1001" s="318"/>
      <c r="M1001" s="318"/>
      <c r="N1001" s="318"/>
      <c r="O1001" s="318"/>
      <c r="P1001" s="318"/>
      <c r="Q1001" s="318"/>
      <c r="R1001" s="318"/>
      <c r="S1001" s="318"/>
      <c r="T1001" s="318"/>
      <c r="U1001" s="318"/>
      <c r="V1001" s="318"/>
      <c r="W1001" s="318"/>
      <c r="X1001" s="318"/>
      <c r="Y1001" s="318"/>
      <c r="Z1001" s="318"/>
    </row>
    <row r="1002" ht="15.0" hidden="1" customHeight="1" outlineLevel="2">
      <c r="A1002" s="370" t="s">
        <v>4832</v>
      </c>
      <c r="D1002" s="370" t="s">
        <v>4832</v>
      </c>
      <c r="E1002" s="371" t="s">
        <v>4833</v>
      </c>
      <c r="H1002" s="318"/>
      <c r="I1002" s="318"/>
      <c r="J1002" s="318"/>
      <c r="K1002" s="318"/>
      <c r="L1002" s="318"/>
      <c r="M1002" s="318"/>
      <c r="N1002" s="318"/>
      <c r="O1002" s="318"/>
      <c r="P1002" s="318"/>
      <c r="Q1002" s="318"/>
      <c r="R1002" s="318"/>
      <c r="S1002" s="318"/>
      <c r="T1002" s="318"/>
      <c r="U1002" s="318"/>
      <c r="V1002" s="318"/>
      <c r="W1002" s="318"/>
      <c r="X1002" s="318"/>
      <c r="Y1002" s="318"/>
      <c r="Z1002" s="318"/>
    </row>
    <row r="1003" ht="15.0" hidden="1" customHeight="1" outlineLevel="2">
      <c r="A1003" s="370" t="s">
        <v>4834</v>
      </c>
      <c r="D1003" s="370" t="s">
        <v>4834</v>
      </c>
      <c r="E1003" s="371" t="s">
        <v>4835</v>
      </c>
      <c r="H1003" s="318"/>
      <c r="I1003" s="318"/>
      <c r="J1003" s="318"/>
      <c r="K1003" s="318"/>
      <c r="L1003" s="318"/>
      <c r="M1003" s="318"/>
      <c r="N1003" s="318"/>
      <c r="O1003" s="318"/>
      <c r="P1003" s="318"/>
      <c r="Q1003" s="318"/>
      <c r="R1003" s="318"/>
      <c r="S1003" s="318"/>
      <c r="T1003" s="318"/>
      <c r="U1003" s="318"/>
      <c r="V1003" s="318"/>
      <c r="W1003" s="318"/>
      <c r="X1003" s="318"/>
      <c r="Y1003" s="318"/>
      <c r="Z1003" s="318"/>
    </row>
    <row r="1004" ht="15.0" hidden="1" customHeight="1" outlineLevel="2">
      <c r="A1004" s="370" t="s">
        <v>4836</v>
      </c>
      <c r="E1004" s="370" t="s">
        <v>4836</v>
      </c>
      <c r="F1004" s="371" t="s">
        <v>4837</v>
      </c>
      <c r="G1004" s="371"/>
      <c r="H1004" s="318"/>
      <c r="I1004" s="318"/>
      <c r="J1004" s="318"/>
      <c r="K1004" s="318"/>
      <c r="L1004" s="318"/>
      <c r="M1004" s="318"/>
      <c r="N1004" s="318"/>
      <c r="O1004" s="318"/>
      <c r="P1004" s="318"/>
      <c r="Q1004" s="318"/>
      <c r="R1004" s="318"/>
      <c r="S1004" s="318"/>
      <c r="T1004" s="318"/>
      <c r="U1004" s="318"/>
      <c r="V1004" s="318"/>
      <c r="W1004" s="318"/>
      <c r="X1004" s="318"/>
      <c r="Y1004" s="318"/>
      <c r="Z1004" s="318"/>
    </row>
    <row r="1005" ht="15.0" hidden="1" customHeight="1" outlineLevel="2">
      <c r="A1005" s="370" t="s">
        <v>4838</v>
      </c>
      <c r="E1005" s="370" t="s">
        <v>4838</v>
      </c>
      <c r="F1005" s="371" t="s">
        <v>4839</v>
      </c>
      <c r="G1005" s="371"/>
      <c r="H1005" s="318"/>
      <c r="I1005" s="318"/>
      <c r="J1005" s="318"/>
      <c r="K1005" s="318"/>
      <c r="L1005" s="318"/>
      <c r="M1005" s="318"/>
      <c r="N1005" s="318"/>
      <c r="O1005" s="318"/>
      <c r="P1005" s="318"/>
      <c r="Q1005" s="318"/>
      <c r="R1005" s="318"/>
      <c r="S1005" s="318"/>
      <c r="T1005" s="318"/>
      <c r="U1005" s="318"/>
      <c r="V1005" s="318"/>
      <c r="W1005" s="318"/>
      <c r="X1005" s="318"/>
      <c r="Y1005" s="318"/>
      <c r="Z1005" s="318"/>
    </row>
    <row r="1006" ht="15.0" hidden="1" customHeight="1" outlineLevel="2">
      <c r="A1006" s="370" t="s">
        <v>4840</v>
      </c>
      <c r="E1006" s="370" t="s">
        <v>4840</v>
      </c>
      <c r="F1006" s="371" t="s">
        <v>4841</v>
      </c>
      <c r="G1006" s="371"/>
      <c r="H1006" s="318"/>
      <c r="I1006" s="318"/>
      <c r="J1006" s="318"/>
      <c r="K1006" s="318"/>
      <c r="L1006" s="318"/>
      <c r="M1006" s="318"/>
      <c r="N1006" s="318"/>
      <c r="O1006" s="318"/>
      <c r="P1006" s="318"/>
      <c r="Q1006" s="318"/>
      <c r="R1006" s="318"/>
      <c r="S1006" s="318"/>
      <c r="T1006" s="318"/>
      <c r="U1006" s="318"/>
      <c r="V1006" s="318"/>
      <c r="W1006" s="318"/>
      <c r="X1006" s="318"/>
      <c r="Y1006" s="318"/>
      <c r="Z1006" s="318"/>
    </row>
    <row r="1007" ht="15.0" hidden="1" customHeight="1" outlineLevel="2">
      <c r="A1007" s="370" t="s">
        <v>4842</v>
      </c>
      <c r="D1007" s="370" t="s">
        <v>4842</v>
      </c>
      <c r="E1007" s="371" t="s">
        <v>4843</v>
      </c>
      <c r="H1007" s="318"/>
      <c r="I1007" s="318"/>
      <c r="J1007" s="318"/>
      <c r="K1007" s="318"/>
      <c r="L1007" s="318"/>
      <c r="M1007" s="318"/>
      <c r="N1007" s="318"/>
      <c r="O1007" s="318"/>
      <c r="P1007" s="318"/>
      <c r="Q1007" s="318"/>
      <c r="R1007" s="318"/>
      <c r="S1007" s="318"/>
      <c r="T1007" s="318"/>
      <c r="U1007" s="318"/>
      <c r="V1007" s="318"/>
      <c r="W1007" s="318"/>
      <c r="X1007" s="318"/>
      <c r="Y1007" s="318"/>
      <c r="Z1007" s="318"/>
    </row>
    <row r="1008" ht="15.0" hidden="1" customHeight="1" outlineLevel="2">
      <c r="A1008" s="370" t="s">
        <v>4844</v>
      </c>
      <c r="E1008" s="370" t="s">
        <v>4844</v>
      </c>
      <c r="F1008" s="371" t="s">
        <v>4845</v>
      </c>
      <c r="G1008" s="371"/>
      <c r="H1008" s="318"/>
      <c r="I1008" s="318"/>
      <c r="J1008" s="318"/>
      <c r="K1008" s="318"/>
      <c r="L1008" s="318"/>
      <c r="M1008" s="318"/>
      <c r="N1008" s="318"/>
      <c r="O1008" s="318"/>
      <c r="P1008" s="318"/>
      <c r="Q1008" s="318"/>
      <c r="R1008" s="318"/>
      <c r="S1008" s="318"/>
      <c r="T1008" s="318"/>
      <c r="U1008" s="318"/>
      <c r="V1008" s="318"/>
      <c r="W1008" s="318"/>
      <c r="X1008" s="318"/>
      <c r="Y1008" s="318"/>
      <c r="Z1008" s="318"/>
    </row>
    <row r="1009" ht="15.0" hidden="1" customHeight="1" outlineLevel="2">
      <c r="A1009" s="370" t="s">
        <v>4846</v>
      </c>
      <c r="E1009" s="370" t="s">
        <v>4846</v>
      </c>
      <c r="F1009" s="371" t="s">
        <v>4847</v>
      </c>
      <c r="G1009" s="371"/>
      <c r="H1009" s="318"/>
      <c r="I1009" s="318"/>
      <c r="J1009" s="318"/>
      <c r="K1009" s="318"/>
      <c r="L1009" s="318"/>
      <c r="M1009" s="318"/>
      <c r="N1009" s="318"/>
      <c r="O1009" s="318"/>
      <c r="P1009" s="318"/>
      <c r="Q1009" s="318"/>
      <c r="R1009" s="318"/>
      <c r="S1009" s="318"/>
      <c r="T1009" s="318"/>
      <c r="U1009" s="318"/>
      <c r="V1009" s="318"/>
      <c r="W1009" s="318"/>
      <c r="X1009" s="318"/>
      <c r="Y1009" s="318"/>
      <c r="Z1009" s="318"/>
    </row>
    <row r="1010" ht="15.0" hidden="1" customHeight="1" outlineLevel="2">
      <c r="A1010" s="370" t="s">
        <v>4848</v>
      </c>
      <c r="E1010" s="370" t="s">
        <v>4848</v>
      </c>
      <c r="F1010" s="371" t="s">
        <v>4849</v>
      </c>
      <c r="G1010" s="371"/>
      <c r="H1010" s="318"/>
      <c r="I1010" s="318"/>
      <c r="J1010" s="318"/>
      <c r="K1010" s="318"/>
      <c r="L1010" s="318"/>
      <c r="M1010" s="318"/>
      <c r="N1010" s="318"/>
      <c r="O1010" s="318"/>
      <c r="P1010" s="318"/>
      <c r="Q1010" s="318"/>
      <c r="R1010" s="318"/>
      <c r="S1010" s="318"/>
      <c r="T1010" s="318"/>
      <c r="U1010" s="318"/>
      <c r="V1010" s="318"/>
      <c r="W1010" s="318"/>
      <c r="X1010" s="318"/>
      <c r="Y1010" s="318"/>
      <c r="Z1010" s="318"/>
    </row>
    <row r="1011" ht="15.0" hidden="1" customHeight="1" outlineLevel="2">
      <c r="A1011" s="370" t="s">
        <v>4850</v>
      </c>
      <c r="D1011" s="370" t="s">
        <v>4850</v>
      </c>
      <c r="E1011" s="371" t="s">
        <v>4851</v>
      </c>
      <c r="H1011" s="318"/>
      <c r="I1011" s="318"/>
      <c r="J1011" s="318"/>
      <c r="K1011" s="318"/>
      <c r="L1011" s="318"/>
      <c r="M1011" s="318"/>
      <c r="N1011" s="318"/>
      <c r="O1011" s="318"/>
      <c r="P1011" s="318"/>
      <c r="Q1011" s="318"/>
      <c r="R1011" s="318"/>
      <c r="S1011" s="318"/>
      <c r="T1011" s="318"/>
      <c r="U1011" s="318"/>
      <c r="V1011" s="318"/>
      <c r="W1011" s="318"/>
      <c r="X1011" s="318"/>
      <c r="Y1011" s="318"/>
      <c r="Z1011" s="318"/>
    </row>
    <row r="1012" ht="15.0" hidden="1" customHeight="1" outlineLevel="2">
      <c r="A1012" s="370" t="s">
        <v>4852</v>
      </c>
      <c r="E1012" s="370" t="s">
        <v>4852</v>
      </c>
      <c r="F1012" s="371" t="s">
        <v>4853</v>
      </c>
      <c r="H1012" s="318"/>
      <c r="I1012" s="318"/>
      <c r="J1012" s="318"/>
      <c r="K1012" s="318"/>
      <c r="L1012" s="318"/>
      <c r="M1012" s="318"/>
      <c r="N1012" s="318"/>
      <c r="O1012" s="318"/>
      <c r="P1012" s="318"/>
      <c r="Q1012" s="318"/>
      <c r="R1012" s="318"/>
      <c r="S1012" s="318"/>
      <c r="T1012" s="318"/>
      <c r="U1012" s="318"/>
      <c r="V1012" s="318"/>
      <c r="W1012" s="318"/>
      <c r="X1012" s="318"/>
      <c r="Y1012" s="318"/>
      <c r="Z1012" s="318"/>
    </row>
    <row r="1013" ht="15.0" hidden="1" customHeight="1" outlineLevel="2">
      <c r="A1013" s="370" t="s">
        <v>4854</v>
      </c>
      <c r="D1013" s="370" t="s">
        <v>4854</v>
      </c>
      <c r="E1013" s="371" t="s">
        <v>4855</v>
      </c>
      <c r="H1013" s="318"/>
      <c r="I1013" s="318"/>
      <c r="J1013" s="318"/>
      <c r="K1013" s="318"/>
      <c r="L1013" s="318"/>
      <c r="M1013" s="318"/>
      <c r="N1013" s="318"/>
      <c r="O1013" s="318"/>
      <c r="P1013" s="318"/>
      <c r="Q1013" s="318"/>
      <c r="R1013" s="318"/>
      <c r="S1013" s="318"/>
      <c r="T1013" s="318"/>
      <c r="U1013" s="318"/>
      <c r="V1013" s="318"/>
      <c r="W1013" s="318"/>
      <c r="X1013" s="318"/>
      <c r="Y1013" s="318"/>
      <c r="Z1013" s="318"/>
    </row>
    <row r="1014" ht="15.0" hidden="1" customHeight="1" outlineLevel="2">
      <c r="A1014" s="370" t="s">
        <v>4856</v>
      </c>
      <c r="E1014" s="370" t="s">
        <v>4856</v>
      </c>
      <c r="F1014" s="371" t="s">
        <v>4857</v>
      </c>
      <c r="G1014" s="371"/>
      <c r="H1014" s="318"/>
      <c r="I1014" s="318"/>
      <c r="J1014" s="318"/>
      <c r="K1014" s="318"/>
      <c r="L1014" s="318"/>
      <c r="M1014" s="318"/>
      <c r="N1014" s="318"/>
      <c r="O1014" s="318"/>
      <c r="P1014" s="318"/>
      <c r="Q1014" s="318"/>
      <c r="R1014" s="318"/>
      <c r="S1014" s="318"/>
      <c r="T1014" s="318"/>
      <c r="U1014" s="318"/>
      <c r="V1014" s="318"/>
      <c r="W1014" s="318"/>
      <c r="X1014" s="318"/>
      <c r="Y1014" s="318"/>
      <c r="Z1014" s="318"/>
    </row>
    <row r="1015" ht="15.0" hidden="1" customHeight="1" outlineLevel="2">
      <c r="A1015" s="370" t="s">
        <v>4858</v>
      </c>
      <c r="E1015" s="370" t="s">
        <v>4858</v>
      </c>
      <c r="F1015" s="371" t="s">
        <v>4859</v>
      </c>
      <c r="G1015" s="371"/>
      <c r="H1015" s="318"/>
      <c r="I1015" s="318"/>
      <c r="J1015" s="318"/>
      <c r="K1015" s="318"/>
      <c r="L1015" s="318"/>
      <c r="M1015" s="318"/>
      <c r="N1015" s="318"/>
      <c r="O1015" s="318"/>
      <c r="P1015" s="318"/>
      <c r="Q1015" s="318"/>
      <c r="R1015" s="318"/>
      <c r="S1015" s="318"/>
      <c r="T1015" s="318"/>
      <c r="U1015" s="318"/>
      <c r="V1015" s="318"/>
      <c r="W1015" s="318"/>
      <c r="X1015" s="318"/>
      <c r="Y1015" s="318"/>
      <c r="Z1015" s="318"/>
    </row>
    <row r="1016" ht="15.0" hidden="1" customHeight="1" outlineLevel="2">
      <c r="A1016" s="370" t="s">
        <v>4860</v>
      </c>
      <c r="E1016" s="370" t="s">
        <v>4860</v>
      </c>
      <c r="F1016" s="371" t="s">
        <v>4861</v>
      </c>
      <c r="G1016" s="371"/>
      <c r="H1016" s="318"/>
      <c r="I1016" s="318"/>
      <c r="J1016" s="318"/>
      <c r="K1016" s="318"/>
      <c r="L1016" s="318"/>
      <c r="M1016" s="318"/>
      <c r="N1016" s="318"/>
      <c r="O1016" s="318"/>
      <c r="P1016" s="318"/>
      <c r="Q1016" s="318"/>
      <c r="R1016" s="318"/>
      <c r="S1016" s="318"/>
      <c r="T1016" s="318"/>
      <c r="U1016" s="318"/>
      <c r="V1016" s="318"/>
      <c r="W1016" s="318"/>
      <c r="X1016" s="318"/>
      <c r="Y1016" s="318"/>
      <c r="Z1016" s="318"/>
    </row>
    <row r="1017" ht="15.0" hidden="1" customHeight="1" outlineLevel="2">
      <c r="A1017" s="370" t="s">
        <v>4862</v>
      </c>
      <c r="E1017" s="370" t="s">
        <v>4862</v>
      </c>
      <c r="F1017" s="371" t="s">
        <v>4863</v>
      </c>
      <c r="G1017" s="371"/>
      <c r="H1017" s="318"/>
      <c r="I1017" s="318"/>
      <c r="J1017" s="318"/>
      <c r="K1017" s="318"/>
      <c r="L1017" s="318"/>
      <c r="M1017" s="318"/>
      <c r="N1017" s="318"/>
      <c r="O1017" s="318"/>
      <c r="P1017" s="318"/>
      <c r="Q1017" s="318"/>
      <c r="R1017" s="318"/>
      <c r="S1017" s="318"/>
      <c r="T1017" s="318"/>
      <c r="U1017" s="318"/>
      <c r="V1017" s="318"/>
      <c r="W1017" s="318"/>
      <c r="X1017" s="318"/>
      <c r="Y1017" s="318"/>
      <c r="Z1017" s="318"/>
    </row>
    <row r="1018" ht="15.0" hidden="1" customHeight="1" outlineLevel="2">
      <c r="A1018" s="370" t="s">
        <v>4864</v>
      </c>
      <c r="E1018" s="370" t="s">
        <v>4864</v>
      </c>
      <c r="F1018" s="371" t="s">
        <v>4865</v>
      </c>
      <c r="G1018" s="371"/>
      <c r="H1018" s="318"/>
      <c r="I1018" s="318"/>
      <c r="J1018" s="318"/>
      <c r="K1018" s="318"/>
      <c r="L1018" s="318"/>
      <c r="M1018" s="318"/>
      <c r="N1018" s="318"/>
      <c r="O1018" s="318"/>
      <c r="P1018" s="318"/>
      <c r="Q1018" s="318"/>
      <c r="R1018" s="318"/>
      <c r="S1018" s="318"/>
      <c r="T1018" s="318"/>
      <c r="U1018" s="318"/>
      <c r="V1018" s="318"/>
      <c r="W1018" s="318"/>
      <c r="X1018" s="318"/>
      <c r="Y1018" s="318"/>
      <c r="Z1018" s="318"/>
    </row>
    <row r="1019" ht="15.0" hidden="1" customHeight="1" outlineLevel="2">
      <c r="A1019" s="370" t="s">
        <v>4866</v>
      </c>
      <c r="E1019" s="370" t="s">
        <v>4866</v>
      </c>
      <c r="F1019" s="371" t="s">
        <v>4867</v>
      </c>
      <c r="G1019" s="371"/>
      <c r="H1019" s="318"/>
      <c r="I1019" s="318"/>
      <c r="J1019" s="318"/>
      <c r="K1019" s="318"/>
      <c r="L1019" s="318"/>
      <c r="M1019" s="318"/>
      <c r="N1019" s="318"/>
      <c r="O1019" s="318"/>
      <c r="P1019" s="318"/>
      <c r="Q1019" s="318"/>
      <c r="R1019" s="318"/>
      <c r="S1019" s="318"/>
      <c r="T1019" s="318"/>
      <c r="U1019" s="318"/>
      <c r="V1019" s="318"/>
      <c r="W1019" s="318"/>
      <c r="X1019" s="318"/>
      <c r="Y1019" s="318"/>
      <c r="Z1019" s="318"/>
    </row>
    <row r="1020" ht="15.0" hidden="1" customHeight="1" outlineLevel="2">
      <c r="A1020" s="370" t="s">
        <v>4868</v>
      </c>
      <c r="E1020" s="370" t="s">
        <v>4868</v>
      </c>
      <c r="F1020" s="371" t="s">
        <v>4869</v>
      </c>
      <c r="G1020" s="371"/>
      <c r="H1020" s="318"/>
      <c r="I1020" s="318"/>
      <c r="J1020" s="318"/>
      <c r="K1020" s="318"/>
      <c r="L1020" s="318"/>
      <c r="M1020" s="318"/>
      <c r="N1020" s="318"/>
      <c r="O1020" s="318"/>
      <c r="P1020" s="318"/>
      <c r="Q1020" s="318"/>
      <c r="R1020" s="318"/>
      <c r="S1020" s="318"/>
      <c r="T1020" s="318"/>
      <c r="U1020" s="318"/>
      <c r="V1020" s="318"/>
      <c r="W1020" s="318"/>
      <c r="X1020" s="318"/>
      <c r="Y1020" s="318"/>
      <c r="Z1020" s="318"/>
    </row>
    <row r="1021" ht="15.0" hidden="1" customHeight="1" outlineLevel="2">
      <c r="A1021" s="370" t="s">
        <v>4870</v>
      </c>
      <c r="D1021" s="370" t="s">
        <v>4870</v>
      </c>
      <c r="E1021" s="371" t="s">
        <v>4871</v>
      </c>
      <c r="H1021" s="318"/>
      <c r="I1021" s="318"/>
      <c r="J1021" s="318"/>
      <c r="K1021" s="318"/>
      <c r="L1021" s="318"/>
      <c r="M1021" s="318"/>
      <c r="N1021" s="318"/>
      <c r="O1021" s="318"/>
      <c r="P1021" s="318"/>
      <c r="Q1021" s="318"/>
      <c r="R1021" s="318"/>
      <c r="S1021" s="318"/>
      <c r="T1021" s="318"/>
      <c r="U1021" s="318"/>
      <c r="V1021" s="318"/>
      <c r="W1021" s="318"/>
      <c r="X1021" s="318"/>
      <c r="Y1021" s="318"/>
      <c r="Z1021" s="318"/>
    </row>
    <row r="1022" ht="15.0" hidden="1" customHeight="1" outlineLevel="2">
      <c r="A1022" s="370" t="s">
        <v>4872</v>
      </c>
      <c r="E1022" s="370" t="s">
        <v>4872</v>
      </c>
      <c r="F1022" s="371" t="s">
        <v>4873</v>
      </c>
      <c r="G1022" s="371"/>
      <c r="H1022" s="318"/>
      <c r="I1022" s="318"/>
      <c r="J1022" s="318"/>
      <c r="K1022" s="318"/>
      <c r="L1022" s="318"/>
      <c r="M1022" s="318"/>
      <c r="N1022" s="318"/>
      <c r="O1022" s="318"/>
      <c r="P1022" s="318"/>
      <c r="Q1022" s="318"/>
      <c r="R1022" s="318"/>
      <c r="S1022" s="318"/>
      <c r="T1022" s="318"/>
      <c r="U1022" s="318"/>
      <c r="V1022" s="318"/>
      <c r="W1022" s="318"/>
      <c r="X1022" s="318"/>
      <c r="Y1022" s="318"/>
      <c r="Z1022" s="318"/>
    </row>
    <row r="1023" ht="15.0" hidden="1" customHeight="1" outlineLevel="2">
      <c r="A1023" s="370" t="s">
        <v>4874</v>
      </c>
      <c r="E1023" s="370" t="s">
        <v>4874</v>
      </c>
      <c r="F1023" s="371" t="s">
        <v>4875</v>
      </c>
      <c r="G1023" s="371"/>
      <c r="H1023" s="318"/>
      <c r="I1023" s="318"/>
      <c r="J1023" s="318"/>
      <c r="K1023" s="318"/>
      <c r="L1023" s="318"/>
      <c r="M1023" s="318"/>
      <c r="N1023" s="318"/>
      <c r="O1023" s="318"/>
      <c r="P1023" s="318"/>
      <c r="Q1023" s="318"/>
      <c r="R1023" s="318"/>
      <c r="S1023" s="318"/>
      <c r="T1023" s="318"/>
      <c r="U1023" s="318"/>
      <c r="V1023" s="318"/>
      <c r="W1023" s="318"/>
      <c r="X1023" s="318"/>
      <c r="Y1023" s="318"/>
      <c r="Z1023" s="318"/>
    </row>
    <row r="1024" ht="15.0" hidden="1" customHeight="1" outlineLevel="2">
      <c r="A1024" s="370" t="s">
        <v>4876</v>
      </c>
      <c r="E1024" s="370" t="s">
        <v>4876</v>
      </c>
      <c r="F1024" s="371" t="s">
        <v>4877</v>
      </c>
      <c r="G1024" s="371"/>
      <c r="H1024" s="318"/>
      <c r="I1024" s="318"/>
      <c r="J1024" s="318"/>
      <c r="K1024" s="318"/>
      <c r="L1024" s="318"/>
      <c r="M1024" s="318"/>
      <c r="N1024" s="318"/>
      <c r="O1024" s="318"/>
      <c r="P1024" s="318"/>
      <c r="Q1024" s="318"/>
      <c r="R1024" s="318"/>
      <c r="S1024" s="318"/>
      <c r="T1024" s="318"/>
      <c r="U1024" s="318"/>
      <c r="V1024" s="318"/>
      <c r="W1024" s="318"/>
      <c r="X1024" s="318"/>
      <c r="Y1024" s="318"/>
      <c r="Z1024" s="318"/>
    </row>
    <row r="1025" ht="15.0" hidden="1" customHeight="1" outlineLevel="2">
      <c r="A1025" s="370" t="s">
        <v>4878</v>
      </c>
      <c r="E1025" s="370" t="s">
        <v>4878</v>
      </c>
      <c r="F1025" s="371" t="s">
        <v>4879</v>
      </c>
      <c r="G1025" s="371"/>
      <c r="H1025" s="318"/>
      <c r="I1025" s="318"/>
      <c r="J1025" s="318"/>
      <c r="K1025" s="318"/>
      <c r="L1025" s="318"/>
      <c r="M1025" s="318"/>
      <c r="N1025" s="318"/>
      <c r="O1025" s="318"/>
      <c r="P1025" s="318"/>
      <c r="Q1025" s="318"/>
      <c r="R1025" s="318"/>
      <c r="S1025" s="318"/>
      <c r="T1025" s="318"/>
      <c r="U1025" s="318"/>
      <c r="V1025" s="318"/>
      <c r="W1025" s="318"/>
      <c r="X1025" s="318"/>
      <c r="Y1025" s="318"/>
      <c r="Z1025" s="318"/>
    </row>
    <row r="1026" ht="15.0" hidden="1" customHeight="1" outlineLevel="2">
      <c r="A1026" s="370" t="s">
        <v>4880</v>
      </c>
      <c r="E1026" s="370" t="s">
        <v>4880</v>
      </c>
      <c r="F1026" s="371" t="s">
        <v>4881</v>
      </c>
      <c r="G1026" s="371"/>
      <c r="H1026" s="318"/>
      <c r="I1026" s="318"/>
      <c r="J1026" s="318"/>
      <c r="K1026" s="318"/>
      <c r="L1026" s="318"/>
      <c r="M1026" s="318"/>
      <c r="N1026" s="318"/>
      <c r="O1026" s="318"/>
      <c r="P1026" s="318"/>
      <c r="Q1026" s="318"/>
      <c r="R1026" s="318"/>
      <c r="S1026" s="318"/>
      <c r="T1026" s="318"/>
      <c r="U1026" s="318"/>
      <c r="V1026" s="318"/>
      <c r="W1026" s="318"/>
      <c r="X1026" s="318"/>
      <c r="Y1026" s="318"/>
      <c r="Z1026" s="318"/>
    </row>
    <row r="1027" ht="15.0" hidden="1" customHeight="1" outlineLevel="2">
      <c r="A1027" s="370" t="s">
        <v>4882</v>
      </c>
      <c r="E1027" s="370" t="s">
        <v>4882</v>
      </c>
      <c r="F1027" s="371" t="s">
        <v>4883</v>
      </c>
      <c r="G1027" s="371"/>
      <c r="H1027" s="318"/>
      <c r="I1027" s="318"/>
      <c r="J1027" s="318"/>
      <c r="K1027" s="318"/>
      <c r="L1027" s="318"/>
      <c r="M1027" s="318"/>
      <c r="N1027" s="318"/>
      <c r="O1027" s="318"/>
      <c r="P1027" s="318"/>
      <c r="Q1027" s="318"/>
      <c r="R1027" s="318"/>
      <c r="S1027" s="318"/>
      <c r="T1027" s="318"/>
      <c r="U1027" s="318"/>
      <c r="V1027" s="318"/>
      <c r="W1027" s="318"/>
      <c r="X1027" s="318"/>
      <c r="Y1027" s="318"/>
      <c r="Z1027" s="318"/>
    </row>
    <row r="1028" ht="15.0" hidden="1" customHeight="1" outlineLevel="2">
      <c r="A1028" s="370" t="s">
        <v>4884</v>
      </c>
      <c r="E1028" s="370" t="s">
        <v>4884</v>
      </c>
      <c r="F1028" s="371" t="s">
        <v>4885</v>
      </c>
      <c r="G1028" s="371"/>
      <c r="H1028" s="318"/>
      <c r="I1028" s="318"/>
      <c r="J1028" s="318"/>
      <c r="K1028" s="318"/>
      <c r="L1028" s="318"/>
      <c r="M1028" s="318"/>
      <c r="N1028" s="318"/>
      <c r="O1028" s="318"/>
      <c r="P1028" s="318"/>
      <c r="Q1028" s="318"/>
      <c r="R1028" s="318"/>
      <c r="S1028" s="318"/>
      <c r="T1028" s="318"/>
      <c r="U1028" s="318"/>
      <c r="V1028" s="318"/>
      <c r="W1028" s="318"/>
      <c r="X1028" s="318"/>
      <c r="Y1028" s="318"/>
      <c r="Z1028" s="318"/>
    </row>
    <row r="1029" ht="15.0" hidden="1" customHeight="1" outlineLevel="2">
      <c r="A1029" s="370" t="s">
        <v>4886</v>
      </c>
      <c r="E1029" s="370" t="s">
        <v>4886</v>
      </c>
      <c r="F1029" s="371" t="s">
        <v>4887</v>
      </c>
      <c r="G1029" s="371"/>
      <c r="H1029" s="318"/>
      <c r="I1029" s="318"/>
      <c r="J1029" s="318"/>
      <c r="K1029" s="318"/>
      <c r="L1029" s="318"/>
      <c r="M1029" s="318"/>
      <c r="N1029" s="318"/>
      <c r="O1029" s="318"/>
      <c r="P1029" s="318"/>
      <c r="Q1029" s="318"/>
      <c r="R1029" s="318"/>
      <c r="S1029" s="318"/>
      <c r="T1029" s="318"/>
      <c r="U1029" s="318"/>
      <c r="V1029" s="318"/>
      <c r="W1029" s="318"/>
      <c r="X1029" s="318"/>
      <c r="Y1029" s="318"/>
      <c r="Z1029" s="318"/>
    </row>
    <row r="1030" ht="15.0" hidden="1" customHeight="1" outlineLevel="2">
      <c r="A1030" s="370" t="s">
        <v>4888</v>
      </c>
      <c r="E1030" s="370" t="s">
        <v>4888</v>
      </c>
      <c r="F1030" s="371" t="s">
        <v>4889</v>
      </c>
      <c r="G1030" s="371"/>
      <c r="H1030" s="318"/>
      <c r="I1030" s="318"/>
      <c r="J1030" s="318"/>
      <c r="K1030" s="318"/>
      <c r="L1030" s="318"/>
      <c r="M1030" s="318"/>
      <c r="N1030" s="318"/>
      <c r="O1030" s="318"/>
      <c r="P1030" s="318"/>
      <c r="Q1030" s="318"/>
      <c r="R1030" s="318"/>
      <c r="S1030" s="318"/>
      <c r="T1030" s="318"/>
      <c r="U1030" s="318"/>
      <c r="V1030" s="318"/>
      <c r="W1030" s="318"/>
      <c r="X1030" s="318"/>
      <c r="Y1030" s="318"/>
      <c r="Z1030" s="318"/>
    </row>
    <row r="1031" ht="15.0" hidden="1" customHeight="1" outlineLevel="2">
      <c r="A1031" s="370" t="s">
        <v>4890</v>
      </c>
      <c r="E1031" s="370" t="s">
        <v>4890</v>
      </c>
      <c r="F1031" s="371" t="s">
        <v>4891</v>
      </c>
      <c r="G1031" s="371"/>
      <c r="H1031" s="318"/>
      <c r="I1031" s="318"/>
      <c r="J1031" s="318"/>
      <c r="K1031" s="318"/>
      <c r="L1031" s="318"/>
      <c r="M1031" s="318"/>
      <c r="N1031" s="318"/>
      <c r="O1031" s="318"/>
      <c r="P1031" s="318"/>
      <c r="Q1031" s="318"/>
      <c r="R1031" s="318"/>
      <c r="S1031" s="318"/>
      <c r="T1031" s="318"/>
      <c r="U1031" s="318"/>
      <c r="V1031" s="318"/>
      <c r="W1031" s="318"/>
      <c r="X1031" s="318"/>
      <c r="Y1031" s="318"/>
      <c r="Z1031" s="318"/>
    </row>
    <row r="1032" ht="15.0" hidden="1" customHeight="1" outlineLevel="2">
      <c r="A1032" s="370" t="s">
        <v>4892</v>
      </c>
      <c r="E1032" s="370" t="s">
        <v>4892</v>
      </c>
      <c r="F1032" s="371" t="s">
        <v>4893</v>
      </c>
      <c r="G1032" s="371"/>
      <c r="H1032" s="318"/>
      <c r="I1032" s="318"/>
      <c r="J1032" s="318"/>
      <c r="K1032" s="318"/>
      <c r="L1032" s="318"/>
      <c r="M1032" s="318"/>
      <c r="N1032" s="318"/>
      <c r="O1032" s="318"/>
      <c r="P1032" s="318"/>
      <c r="Q1032" s="318"/>
      <c r="R1032" s="318"/>
      <c r="S1032" s="318"/>
      <c r="T1032" s="318"/>
      <c r="U1032" s="318"/>
      <c r="V1032" s="318"/>
      <c r="W1032" s="318"/>
      <c r="X1032" s="318"/>
      <c r="Y1032" s="318"/>
      <c r="Z1032" s="318"/>
    </row>
    <row r="1033" ht="15.0" hidden="1" customHeight="1" outlineLevel="2">
      <c r="A1033" s="370" t="s">
        <v>4894</v>
      </c>
      <c r="E1033" s="370" t="s">
        <v>4894</v>
      </c>
      <c r="F1033" s="371" t="s">
        <v>4895</v>
      </c>
      <c r="G1033" s="371"/>
      <c r="H1033" s="318"/>
      <c r="I1033" s="318"/>
      <c r="J1033" s="318"/>
      <c r="K1033" s="318"/>
      <c r="L1033" s="318"/>
      <c r="M1033" s="318"/>
      <c r="N1033" s="318"/>
      <c r="O1033" s="318"/>
      <c r="P1033" s="318"/>
      <c r="Q1033" s="318"/>
      <c r="R1033" s="318"/>
      <c r="S1033" s="318"/>
      <c r="T1033" s="318"/>
      <c r="U1033" s="318"/>
      <c r="V1033" s="318"/>
      <c r="W1033" s="318"/>
      <c r="X1033" s="318"/>
      <c r="Y1033" s="318"/>
      <c r="Z1033" s="318"/>
    </row>
    <row r="1034" ht="15.0" hidden="1" customHeight="1" outlineLevel="2">
      <c r="A1034" s="370" t="s">
        <v>4896</v>
      </c>
      <c r="E1034" s="370" t="s">
        <v>4896</v>
      </c>
      <c r="F1034" s="371" t="s">
        <v>4897</v>
      </c>
      <c r="G1034" s="371"/>
      <c r="H1034" s="318"/>
      <c r="I1034" s="318"/>
      <c r="J1034" s="318"/>
      <c r="K1034" s="318"/>
      <c r="L1034" s="318"/>
      <c r="M1034" s="318"/>
      <c r="N1034" s="318"/>
      <c r="O1034" s="318"/>
      <c r="P1034" s="318"/>
      <c r="Q1034" s="318"/>
      <c r="R1034" s="318"/>
      <c r="S1034" s="318"/>
      <c r="T1034" s="318"/>
      <c r="U1034" s="318"/>
      <c r="V1034" s="318"/>
      <c r="W1034" s="318"/>
      <c r="X1034" s="318"/>
      <c r="Y1034" s="318"/>
      <c r="Z1034" s="318"/>
    </row>
    <row r="1035" ht="15.0" hidden="1" customHeight="1" outlineLevel="2">
      <c r="A1035" s="370" t="s">
        <v>4898</v>
      </c>
      <c r="D1035" s="370" t="s">
        <v>4898</v>
      </c>
      <c r="E1035" s="371" t="s">
        <v>4899</v>
      </c>
      <c r="H1035" s="318"/>
      <c r="I1035" s="318"/>
      <c r="J1035" s="318"/>
      <c r="K1035" s="318"/>
      <c r="L1035" s="318"/>
      <c r="M1035" s="318"/>
      <c r="N1035" s="318"/>
      <c r="O1035" s="318"/>
      <c r="P1035" s="318"/>
      <c r="Q1035" s="318"/>
      <c r="R1035" s="318"/>
      <c r="S1035" s="318"/>
      <c r="T1035" s="318"/>
      <c r="U1035" s="318"/>
      <c r="V1035" s="318"/>
      <c r="W1035" s="318"/>
      <c r="X1035" s="318"/>
      <c r="Y1035" s="318"/>
      <c r="Z1035" s="318"/>
    </row>
    <row r="1036" ht="12.75" hidden="1" customHeight="1" outlineLevel="2">
      <c r="A1036" s="370" t="s">
        <v>4900</v>
      </c>
      <c r="E1036" s="370" t="s">
        <v>4900</v>
      </c>
      <c r="F1036" s="371" t="s">
        <v>4901</v>
      </c>
      <c r="G1036" s="371"/>
      <c r="H1036" s="318"/>
      <c r="I1036" s="318"/>
      <c r="J1036" s="318"/>
      <c r="K1036" s="318"/>
      <c r="L1036" s="318"/>
      <c r="M1036" s="318"/>
      <c r="N1036" s="318"/>
      <c r="O1036" s="318"/>
      <c r="P1036" s="318"/>
      <c r="Q1036" s="318"/>
      <c r="R1036" s="318"/>
      <c r="S1036" s="318"/>
      <c r="T1036" s="318"/>
      <c r="U1036" s="318"/>
      <c r="V1036" s="318"/>
      <c r="W1036" s="318"/>
      <c r="X1036" s="318"/>
      <c r="Y1036" s="318"/>
      <c r="Z1036" s="318"/>
    </row>
    <row r="1037" ht="12.75" hidden="1" customHeight="1" outlineLevel="2">
      <c r="A1037" s="370" t="s">
        <v>4902</v>
      </c>
      <c r="E1037" s="370" t="s">
        <v>4902</v>
      </c>
      <c r="F1037" s="371" t="s">
        <v>4903</v>
      </c>
      <c r="G1037" s="371"/>
      <c r="H1037" s="318"/>
      <c r="I1037" s="318"/>
      <c r="J1037" s="318"/>
      <c r="K1037" s="318"/>
      <c r="L1037" s="318"/>
      <c r="M1037" s="318"/>
      <c r="N1037" s="318"/>
      <c r="O1037" s="318"/>
      <c r="P1037" s="318"/>
      <c r="Q1037" s="318"/>
      <c r="R1037" s="318"/>
      <c r="S1037" s="318"/>
      <c r="T1037" s="318"/>
      <c r="U1037" s="318"/>
      <c r="V1037" s="318"/>
      <c r="W1037" s="318"/>
      <c r="X1037" s="318"/>
      <c r="Y1037" s="318"/>
      <c r="Z1037" s="318"/>
    </row>
    <row r="1038" ht="15.0" hidden="1" customHeight="1" outlineLevel="2">
      <c r="A1038" s="370" t="s">
        <v>4904</v>
      </c>
      <c r="E1038" s="370" t="s">
        <v>4904</v>
      </c>
      <c r="F1038" s="371" t="s">
        <v>4905</v>
      </c>
      <c r="G1038" s="371"/>
      <c r="H1038" s="318"/>
      <c r="I1038" s="318"/>
      <c r="J1038" s="318"/>
      <c r="K1038" s="318"/>
      <c r="L1038" s="318"/>
      <c r="M1038" s="318"/>
      <c r="N1038" s="318"/>
      <c r="O1038" s="318"/>
      <c r="P1038" s="318"/>
      <c r="Q1038" s="318"/>
      <c r="R1038" s="318"/>
      <c r="S1038" s="318"/>
      <c r="T1038" s="318"/>
      <c r="U1038" s="318"/>
      <c r="V1038" s="318"/>
      <c r="W1038" s="318"/>
      <c r="X1038" s="318"/>
      <c r="Y1038" s="318"/>
      <c r="Z1038" s="318"/>
    </row>
    <row r="1039" ht="15.0" hidden="1" customHeight="1" outlineLevel="2">
      <c r="A1039" s="370" t="s">
        <v>4906</v>
      </c>
      <c r="E1039" s="370" t="s">
        <v>4906</v>
      </c>
      <c r="F1039" s="371" t="s">
        <v>4907</v>
      </c>
      <c r="G1039" s="371"/>
      <c r="H1039" s="318"/>
      <c r="I1039" s="318"/>
      <c r="J1039" s="318"/>
      <c r="K1039" s="318"/>
      <c r="L1039" s="318"/>
      <c r="M1039" s="318"/>
      <c r="N1039" s="318"/>
      <c r="O1039" s="318"/>
      <c r="P1039" s="318"/>
      <c r="Q1039" s="318"/>
      <c r="R1039" s="318"/>
      <c r="S1039" s="318"/>
      <c r="T1039" s="318"/>
      <c r="U1039" s="318"/>
      <c r="V1039" s="318"/>
      <c r="W1039" s="318"/>
      <c r="X1039" s="318"/>
      <c r="Y1039" s="318"/>
      <c r="Z1039" s="318"/>
    </row>
    <row r="1040" ht="15.0" hidden="1" customHeight="1" outlineLevel="2">
      <c r="A1040" s="370" t="s">
        <v>4908</v>
      </c>
      <c r="E1040" s="370" t="s">
        <v>4908</v>
      </c>
      <c r="F1040" s="371" t="s">
        <v>4909</v>
      </c>
      <c r="G1040" s="371"/>
      <c r="H1040" s="318"/>
      <c r="I1040" s="318"/>
      <c r="J1040" s="318"/>
      <c r="K1040" s="318"/>
      <c r="L1040" s="318"/>
      <c r="M1040" s="318"/>
      <c r="N1040" s="318"/>
      <c r="O1040" s="318"/>
      <c r="P1040" s="318"/>
      <c r="Q1040" s="318"/>
      <c r="R1040" s="318"/>
      <c r="S1040" s="318"/>
      <c r="T1040" s="318"/>
      <c r="U1040" s="318"/>
      <c r="V1040" s="318"/>
      <c r="W1040" s="318"/>
      <c r="X1040" s="318"/>
      <c r="Y1040" s="318"/>
      <c r="Z1040" s="318"/>
    </row>
    <row r="1041" ht="12.75" hidden="1" customHeight="1" outlineLevel="2">
      <c r="A1041" s="370" t="s">
        <v>4910</v>
      </c>
      <c r="E1041" s="370" t="s">
        <v>4910</v>
      </c>
      <c r="F1041" s="371" t="s">
        <v>4911</v>
      </c>
      <c r="G1041" s="371"/>
      <c r="H1041" s="318"/>
      <c r="I1041" s="318"/>
      <c r="J1041" s="318"/>
      <c r="K1041" s="318"/>
      <c r="L1041" s="318"/>
      <c r="M1041" s="318"/>
      <c r="N1041" s="318"/>
      <c r="O1041" s="318"/>
      <c r="P1041" s="318"/>
      <c r="Q1041" s="318"/>
      <c r="R1041" s="318"/>
      <c r="S1041" s="318"/>
      <c r="T1041" s="318"/>
      <c r="U1041" s="318"/>
      <c r="V1041" s="318"/>
      <c r="W1041" s="318"/>
      <c r="X1041" s="318"/>
      <c r="Y1041" s="318"/>
      <c r="Z1041" s="318"/>
    </row>
    <row r="1042" ht="15.0" hidden="1" customHeight="1" outlineLevel="2">
      <c r="A1042" s="370" t="s">
        <v>4912</v>
      </c>
      <c r="D1042" s="370" t="s">
        <v>4912</v>
      </c>
      <c r="E1042" s="371" t="s">
        <v>4913</v>
      </c>
      <c r="H1042" s="318"/>
      <c r="I1042" s="318"/>
      <c r="J1042" s="318"/>
      <c r="K1042" s="318"/>
      <c r="L1042" s="318"/>
      <c r="M1042" s="318"/>
      <c r="N1042" s="318"/>
      <c r="O1042" s="318"/>
      <c r="P1042" s="318"/>
      <c r="Q1042" s="318"/>
      <c r="R1042" s="318"/>
      <c r="S1042" s="318"/>
      <c r="T1042" s="318"/>
      <c r="U1042" s="318"/>
      <c r="V1042" s="318"/>
      <c r="W1042" s="318"/>
      <c r="X1042" s="318"/>
      <c r="Y1042" s="318"/>
      <c r="Z1042" s="318"/>
    </row>
    <row r="1043" ht="15.0" hidden="1" customHeight="1" outlineLevel="2">
      <c r="A1043" s="370" t="s">
        <v>4914</v>
      </c>
      <c r="E1043" s="370" t="s">
        <v>4914</v>
      </c>
      <c r="F1043" s="371" t="s">
        <v>4915</v>
      </c>
      <c r="G1043" s="371"/>
      <c r="H1043" s="318"/>
      <c r="I1043" s="318"/>
      <c r="J1043" s="318"/>
      <c r="K1043" s="318"/>
      <c r="L1043" s="318"/>
      <c r="M1043" s="318"/>
      <c r="N1043" s="318"/>
      <c r="O1043" s="318"/>
      <c r="P1043" s="318"/>
      <c r="Q1043" s="318"/>
      <c r="R1043" s="318"/>
      <c r="S1043" s="318"/>
      <c r="T1043" s="318"/>
      <c r="U1043" s="318"/>
      <c r="V1043" s="318"/>
      <c r="W1043" s="318"/>
      <c r="X1043" s="318"/>
      <c r="Y1043" s="318"/>
      <c r="Z1043" s="318"/>
    </row>
    <row r="1044" ht="15.0" hidden="1" customHeight="1" outlineLevel="2">
      <c r="A1044" s="370" t="s">
        <v>4916</v>
      </c>
      <c r="E1044" s="370" t="s">
        <v>4916</v>
      </c>
      <c r="F1044" s="371" t="s">
        <v>4917</v>
      </c>
      <c r="G1044" s="371"/>
      <c r="H1044" s="318"/>
      <c r="I1044" s="318"/>
      <c r="J1044" s="318"/>
      <c r="K1044" s="318"/>
      <c r="L1044" s="318"/>
      <c r="M1044" s="318"/>
      <c r="N1044" s="318"/>
      <c r="O1044" s="318"/>
      <c r="P1044" s="318"/>
      <c r="Q1044" s="318"/>
      <c r="R1044" s="318"/>
      <c r="S1044" s="318"/>
      <c r="T1044" s="318"/>
      <c r="U1044" s="318"/>
      <c r="V1044" s="318"/>
      <c r="W1044" s="318"/>
      <c r="X1044" s="318"/>
      <c r="Y1044" s="318"/>
      <c r="Z1044" s="318"/>
    </row>
    <row r="1045" ht="15.0" hidden="1" customHeight="1" outlineLevel="2">
      <c r="A1045" s="370" t="s">
        <v>4918</v>
      </c>
      <c r="E1045" s="370" t="s">
        <v>4918</v>
      </c>
      <c r="F1045" s="371" t="s">
        <v>4919</v>
      </c>
      <c r="G1045" s="371"/>
      <c r="H1045" s="318"/>
      <c r="I1045" s="318"/>
      <c r="J1045" s="318"/>
      <c r="K1045" s="318"/>
      <c r="L1045" s="318"/>
      <c r="M1045" s="318"/>
      <c r="N1045" s="318"/>
      <c r="O1045" s="318"/>
      <c r="P1045" s="318"/>
      <c r="Q1045" s="318"/>
      <c r="R1045" s="318"/>
      <c r="S1045" s="318"/>
      <c r="T1045" s="318"/>
      <c r="U1045" s="318"/>
      <c r="V1045" s="318"/>
      <c r="W1045" s="318"/>
      <c r="X1045" s="318"/>
      <c r="Y1045" s="318"/>
      <c r="Z1045" s="318"/>
    </row>
    <row r="1046" ht="15.0" hidden="1" customHeight="1" outlineLevel="2">
      <c r="A1046" s="370" t="s">
        <v>4920</v>
      </c>
      <c r="E1046" s="370" t="s">
        <v>4920</v>
      </c>
      <c r="F1046" s="371" t="s">
        <v>4921</v>
      </c>
      <c r="G1046" s="371"/>
      <c r="H1046" s="318"/>
      <c r="I1046" s="318"/>
      <c r="J1046" s="318"/>
      <c r="K1046" s="318"/>
      <c r="L1046" s="318"/>
      <c r="M1046" s="318"/>
      <c r="N1046" s="318"/>
      <c r="O1046" s="318"/>
      <c r="P1046" s="318"/>
      <c r="Q1046" s="318"/>
      <c r="R1046" s="318"/>
      <c r="S1046" s="318"/>
      <c r="T1046" s="318"/>
      <c r="U1046" s="318"/>
      <c r="V1046" s="318"/>
      <c r="W1046" s="318"/>
      <c r="X1046" s="318"/>
      <c r="Y1046" s="318"/>
      <c r="Z1046" s="318"/>
    </row>
    <row r="1047" ht="15.0" hidden="1" customHeight="1" outlineLevel="2">
      <c r="A1047" s="370" t="s">
        <v>4922</v>
      </c>
      <c r="E1047" s="370" t="s">
        <v>4922</v>
      </c>
      <c r="F1047" s="371" t="s">
        <v>4923</v>
      </c>
      <c r="G1047" s="371"/>
      <c r="H1047" s="318"/>
      <c r="I1047" s="318"/>
      <c r="J1047" s="318"/>
      <c r="K1047" s="318"/>
      <c r="L1047" s="318"/>
      <c r="M1047" s="318"/>
      <c r="N1047" s="318"/>
      <c r="O1047" s="318"/>
      <c r="P1047" s="318"/>
      <c r="Q1047" s="318"/>
      <c r="R1047" s="318"/>
      <c r="S1047" s="318"/>
      <c r="T1047" s="318"/>
      <c r="U1047" s="318"/>
      <c r="V1047" s="318"/>
      <c r="W1047" s="318"/>
      <c r="X1047" s="318"/>
      <c r="Y1047" s="318"/>
      <c r="Z1047" s="318"/>
    </row>
    <row r="1048" ht="15.0" hidden="1" customHeight="1" outlineLevel="2">
      <c r="A1048" s="370" t="s">
        <v>4924</v>
      </c>
      <c r="E1048" s="370" t="s">
        <v>4924</v>
      </c>
      <c r="F1048" s="371" t="s">
        <v>4925</v>
      </c>
      <c r="G1048" s="371"/>
      <c r="H1048" s="318"/>
      <c r="I1048" s="318"/>
      <c r="J1048" s="318"/>
      <c r="K1048" s="318"/>
      <c r="L1048" s="318"/>
      <c r="M1048" s="318"/>
      <c r="N1048" s="318"/>
      <c r="O1048" s="318"/>
      <c r="P1048" s="318"/>
      <c r="Q1048" s="318"/>
      <c r="R1048" s="318"/>
      <c r="S1048" s="318"/>
      <c r="T1048" s="318"/>
      <c r="U1048" s="318"/>
      <c r="V1048" s="318"/>
      <c r="W1048" s="318"/>
      <c r="X1048" s="318"/>
      <c r="Y1048" s="318"/>
      <c r="Z1048" s="318"/>
    </row>
    <row r="1049" ht="15.0" hidden="1" customHeight="1" outlineLevel="2">
      <c r="A1049" s="370" t="s">
        <v>4926</v>
      </c>
      <c r="D1049" s="370" t="s">
        <v>4926</v>
      </c>
      <c r="E1049" s="371" t="s">
        <v>4927</v>
      </c>
      <c r="H1049" s="318"/>
      <c r="I1049" s="318"/>
      <c r="J1049" s="318"/>
      <c r="K1049" s="318"/>
      <c r="L1049" s="318"/>
      <c r="M1049" s="318"/>
      <c r="N1049" s="318"/>
      <c r="O1049" s="318"/>
      <c r="P1049" s="318"/>
      <c r="Q1049" s="318"/>
      <c r="R1049" s="318"/>
      <c r="S1049" s="318"/>
      <c r="T1049" s="318"/>
      <c r="U1049" s="318"/>
      <c r="V1049" s="318"/>
      <c r="W1049" s="318"/>
      <c r="X1049" s="318"/>
      <c r="Y1049" s="318"/>
      <c r="Z1049" s="318"/>
    </row>
    <row r="1050" ht="15.0" hidden="1" customHeight="1" outlineLevel="2">
      <c r="A1050" s="370" t="s">
        <v>4928</v>
      </c>
      <c r="E1050" s="370" t="s">
        <v>4928</v>
      </c>
      <c r="F1050" s="371" t="s">
        <v>4929</v>
      </c>
      <c r="G1050" s="371"/>
      <c r="H1050" s="318"/>
      <c r="I1050" s="318"/>
      <c r="J1050" s="318"/>
      <c r="K1050" s="318"/>
      <c r="L1050" s="318"/>
      <c r="M1050" s="318"/>
      <c r="N1050" s="318"/>
      <c r="O1050" s="318"/>
      <c r="P1050" s="318"/>
      <c r="Q1050" s="318"/>
      <c r="R1050" s="318"/>
      <c r="S1050" s="318"/>
      <c r="T1050" s="318"/>
      <c r="U1050" s="318"/>
      <c r="V1050" s="318"/>
      <c r="W1050" s="318"/>
      <c r="X1050" s="318"/>
      <c r="Y1050" s="318"/>
      <c r="Z1050" s="318"/>
    </row>
    <row r="1051" ht="15.0" hidden="1" customHeight="1" outlineLevel="2">
      <c r="A1051" s="370" t="s">
        <v>4930</v>
      </c>
      <c r="E1051" s="370" t="s">
        <v>4930</v>
      </c>
      <c r="F1051" s="371" t="s">
        <v>4931</v>
      </c>
      <c r="G1051" s="371"/>
      <c r="H1051" s="318"/>
      <c r="I1051" s="318"/>
      <c r="J1051" s="318"/>
      <c r="K1051" s="318"/>
      <c r="L1051" s="318"/>
      <c r="M1051" s="318"/>
      <c r="N1051" s="318"/>
      <c r="O1051" s="318"/>
      <c r="P1051" s="318"/>
      <c r="Q1051" s="318"/>
      <c r="R1051" s="318"/>
      <c r="S1051" s="318"/>
      <c r="T1051" s="318"/>
      <c r="U1051" s="318"/>
      <c r="V1051" s="318"/>
      <c r="W1051" s="318"/>
      <c r="X1051" s="318"/>
      <c r="Y1051" s="318"/>
      <c r="Z1051" s="318"/>
    </row>
    <row r="1052" ht="15.0" hidden="1" customHeight="1" outlineLevel="2">
      <c r="A1052" s="370" t="s">
        <v>4932</v>
      </c>
      <c r="E1052" s="370" t="s">
        <v>4932</v>
      </c>
      <c r="F1052" s="371" t="s">
        <v>4933</v>
      </c>
      <c r="G1052" s="371"/>
      <c r="H1052" s="318"/>
      <c r="I1052" s="318"/>
      <c r="J1052" s="318"/>
      <c r="K1052" s="318"/>
      <c r="L1052" s="318"/>
      <c r="M1052" s="318"/>
      <c r="N1052" s="318"/>
      <c r="O1052" s="318"/>
      <c r="P1052" s="318"/>
      <c r="Q1052" s="318"/>
      <c r="R1052" s="318"/>
      <c r="S1052" s="318"/>
      <c r="T1052" s="318"/>
      <c r="U1052" s="318"/>
      <c r="V1052" s="318"/>
      <c r="W1052" s="318"/>
      <c r="X1052" s="318"/>
      <c r="Y1052" s="318"/>
      <c r="Z1052" s="318"/>
    </row>
    <row r="1053" ht="15.0" hidden="1" customHeight="1" outlineLevel="2">
      <c r="A1053" s="370" t="s">
        <v>4934</v>
      </c>
      <c r="E1053" s="370" t="s">
        <v>4934</v>
      </c>
      <c r="F1053" s="371" t="s">
        <v>4935</v>
      </c>
      <c r="G1053" s="371"/>
      <c r="H1053" s="318"/>
      <c r="I1053" s="318"/>
      <c r="J1053" s="318"/>
      <c r="K1053" s="318"/>
      <c r="L1053" s="318"/>
      <c r="M1053" s="318"/>
      <c r="N1053" s="318"/>
      <c r="O1053" s="318"/>
      <c r="P1053" s="318"/>
      <c r="Q1053" s="318"/>
      <c r="R1053" s="318"/>
      <c r="S1053" s="318"/>
      <c r="T1053" s="318"/>
      <c r="U1053" s="318"/>
      <c r="V1053" s="318"/>
      <c r="W1053" s="318"/>
      <c r="X1053" s="318"/>
      <c r="Y1053" s="318"/>
      <c r="Z1053" s="318"/>
    </row>
    <row r="1054" ht="15.0" hidden="1" customHeight="1" outlineLevel="2">
      <c r="A1054" s="370" t="s">
        <v>4936</v>
      </c>
      <c r="E1054" s="370" t="s">
        <v>4936</v>
      </c>
      <c r="F1054" s="371" t="s">
        <v>4937</v>
      </c>
      <c r="G1054" s="371"/>
      <c r="H1054" s="318"/>
      <c r="I1054" s="318"/>
      <c r="J1054" s="318"/>
      <c r="K1054" s="318"/>
      <c r="L1054" s="318"/>
      <c r="M1054" s="318"/>
      <c r="N1054" s="318"/>
      <c r="O1054" s="318"/>
      <c r="P1054" s="318"/>
      <c r="Q1054" s="318"/>
      <c r="R1054" s="318"/>
      <c r="S1054" s="318"/>
      <c r="T1054" s="318"/>
      <c r="U1054" s="318"/>
      <c r="V1054" s="318"/>
      <c r="W1054" s="318"/>
      <c r="X1054" s="318"/>
      <c r="Y1054" s="318"/>
      <c r="Z1054" s="318"/>
    </row>
    <row r="1055" ht="15.0" hidden="1" customHeight="1" outlineLevel="2">
      <c r="A1055" s="370" t="s">
        <v>4938</v>
      </c>
      <c r="E1055" s="370" t="s">
        <v>4938</v>
      </c>
      <c r="F1055" s="371" t="s">
        <v>4939</v>
      </c>
      <c r="G1055" s="371"/>
      <c r="H1055" s="318"/>
      <c r="I1055" s="318"/>
      <c r="J1055" s="318"/>
      <c r="K1055" s="318"/>
      <c r="L1055" s="318"/>
      <c r="M1055" s="318"/>
      <c r="N1055" s="318"/>
      <c r="O1055" s="318"/>
      <c r="P1055" s="318"/>
      <c r="Q1055" s="318"/>
      <c r="R1055" s="318"/>
      <c r="S1055" s="318"/>
      <c r="T1055" s="318"/>
      <c r="U1055" s="318"/>
      <c r="V1055" s="318"/>
      <c r="W1055" s="318"/>
      <c r="X1055" s="318"/>
      <c r="Y1055" s="318"/>
      <c r="Z1055" s="318"/>
    </row>
    <row r="1056" ht="15.0" hidden="1" customHeight="1" outlineLevel="2">
      <c r="A1056" s="370" t="s">
        <v>4940</v>
      </c>
      <c r="E1056" s="370" t="s">
        <v>4940</v>
      </c>
      <c r="F1056" s="371" t="s">
        <v>4941</v>
      </c>
      <c r="G1056" s="371"/>
      <c r="H1056" s="318"/>
      <c r="I1056" s="318"/>
      <c r="J1056" s="318"/>
      <c r="K1056" s="318"/>
      <c r="L1056" s="318"/>
      <c r="M1056" s="318"/>
      <c r="N1056" s="318"/>
      <c r="O1056" s="318"/>
      <c r="P1056" s="318"/>
      <c r="Q1056" s="318"/>
      <c r="R1056" s="318"/>
      <c r="S1056" s="318"/>
      <c r="T1056" s="318"/>
      <c r="U1056" s="318"/>
      <c r="V1056" s="318"/>
      <c r="W1056" s="318"/>
      <c r="X1056" s="318"/>
      <c r="Y1056" s="318"/>
      <c r="Z1056" s="318"/>
    </row>
    <row r="1057" ht="15.0" hidden="1" customHeight="1" outlineLevel="2">
      <c r="A1057" s="370" t="s">
        <v>4942</v>
      </c>
      <c r="E1057" s="370" t="s">
        <v>4942</v>
      </c>
      <c r="F1057" s="371" t="s">
        <v>4943</v>
      </c>
      <c r="G1057" s="371"/>
      <c r="H1057" s="318"/>
      <c r="I1057" s="318"/>
      <c r="J1057" s="318"/>
      <c r="K1057" s="318"/>
      <c r="L1057" s="318"/>
      <c r="M1057" s="318"/>
      <c r="N1057" s="318"/>
      <c r="O1057" s="318"/>
      <c r="P1057" s="318"/>
      <c r="Q1057" s="318"/>
      <c r="R1057" s="318"/>
      <c r="S1057" s="318"/>
      <c r="T1057" s="318"/>
      <c r="U1057" s="318"/>
      <c r="V1057" s="318"/>
      <c r="W1057" s="318"/>
      <c r="X1057" s="318"/>
      <c r="Y1057" s="318"/>
      <c r="Z1057" s="318"/>
    </row>
    <row r="1058" ht="15.0" hidden="1" customHeight="1" outlineLevel="2">
      <c r="A1058" s="370" t="s">
        <v>4944</v>
      </c>
      <c r="E1058" s="370" t="s">
        <v>4944</v>
      </c>
      <c r="F1058" s="371" t="s">
        <v>4945</v>
      </c>
      <c r="G1058" s="371"/>
      <c r="H1058" s="318"/>
      <c r="I1058" s="318"/>
      <c r="J1058" s="318"/>
      <c r="K1058" s="318"/>
      <c r="L1058" s="318"/>
      <c r="M1058" s="318"/>
      <c r="N1058" s="318"/>
      <c r="O1058" s="318"/>
      <c r="P1058" s="318"/>
      <c r="Q1058" s="318"/>
      <c r="R1058" s="318"/>
      <c r="S1058" s="318"/>
      <c r="T1058" s="318"/>
      <c r="U1058" s="318"/>
      <c r="V1058" s="318"/>
      <c r="W1058" s="318"/>
      <c r="X1058" s="318"/>
      <c r="Y1058" s="318"/>
      <c r="Z1058" s="318"/>
    </row>
    <row r="1059" ht="15.0" hidden="1" customHeight="1" outlineLevel="2">
      <c r="A1059" s="370" t="s">
        <v>4946</v>
      </c>
      <c r="E1059" s="370" t="s">
        <v>4946</v>
      </c>
      <c r="F1059" s="371" t="s">
        <v>4947</v>
      </c>
      <c r="G1059" s="371"/>
      <c r="H1059" s="318"/>
      <c r="I1059" s="318"/>
      <c r="J1059" s="318"/>
      <c r="K1059" s="318"/>
      <c r="L1059" s="318"/>
      <c r="M1059" s="318"/>
      <c r="N1059" s="318"/>
      <c r="O1059" s="318"/>
      <c r="P1059" s="318"/>
      <c r="Q1059" s="318"/>
      <c r="R1059" s="318"/>
      <c r="S1059" s="318"/>
      <c r="T1059" s="318"/>
      <c r="U1059" s="318"/>
      <c r="V1059" s="318"/>
      <c r="W1059" s="318"/>
      <c r="X1059" s="318"/>
      <c r="Y1059" s="318"/>
      <c r="Z1059" s="318"/>
    </row>
    <row r="1060" ht="15.0" hidden="1" customHeight="1" outlineLevel="2">
      <c r="A1060" s="370" t="s">
        <v>4948</v>
      </c>
      <c r="D1060" s="370" t="s">
        <v>4948</v>
      </c>
      <c r="E1060" s="371" t="s">
        <v>4949</v>
      </c>
      <c r="H1060" s="318"/>
      <c r="I1060" s="318"/>
      <c r="J1060" s="318"/>
      <c r="K1060" s="318"/>
      <c r="L1060" s="318"/>
      <c r="M1060" s="318"/>
      <c r="N1060" s="318"/>
      <c r="O1060" s="318"/>
      <c r="P1060" s="318"/>
      <c r="Q1060" s="318"/>
      <c r="R1060" s="318"/>
      <c r="S1060" s="318"/>
      <c r="T1060" s="318"/>
      <c r="U1060" s="318"/>
      <c r="V1060" s="318"/>
      <c r="W1060" s="318"/>
      <c r="X1060" s="318"/>
      <c r="Y1060" s="318"/>
      <c r="Z1060" s="318"/>
    </row>
    <row r="1061" ht="15.0" hidden="1" customHeight="1" outlineLevel="2">
      <c r="A1061" s="370" t="s">
        <v>4950</v>
      </c>
      <c r="C1061" s="318"/>
      <c r="E1061" s="370" t="s">
        <v>4950</v>
      </c>
      <c r="F1061" s="371" t="s">
        <v>4951</v>
      </c>
      <c r="G1061" s="371"/>
      <c r="H1061" s="318"/>
      <c r="I1061" s="318"/>
      <c r="J1061" s="318"/>
      <c r="K1061" s="318"/>
      <c r="L1061" s="318"/>
      <c r="M1061" s="318"/>
      <c r="N1061" s="318"/>
      <c r="O1061" s="318"/>
      <c r="P1061" s="318"/>
      <c r="Q1061" s="318"/>
      <c r="R1061" s="318"/>
      <c r="S1061" s="318"/>
      <c r="T1061" s="318"/>
      <c r="U1061" s="318"/>
      <c r="V1061" s="318"/>
      <c r="W1061" s="318"/>
      <c r="X1061" s="318"/>
      <c r="Y1061" s="318"/>
      <c r="Z1061" s="318"/>
    </row>
    <row r="1062" ht="15.75" hidden="1" customHeight="1" outlineLevel="1">
      <c r="A1062" s="370"/>
      <c r="C1062" s="367" t="s">
        <v>4952</v>
      </c>
      <c r="D1062" s="369" t="s">
        <v>4953</v>
      </c>
      <c r="H1062" s="318"/>
      <c r="I1062" s="318"/>
      <c r="J1062" s="318"/>
      <c r="K1062" s="318"/>
      <c r="L1062" s="318"/>
      <c r="M1062" s="318"/>
      <c r="N1062" s="318"/>
      <c r="O1062" s="318"/>
      <c r="P1062" s="318"/>
      <c r="Q1062" s="318"/>
      <c r="R1062" s="318"/>
      <c r="S1062" s="318"/>
      <c r="T1062" s="318"/>
      <c r="U1062" s="318"/>
      <c r="V1062" s="318"/>
      <c r="W1062" s="318"/>
      <c r="X1062" s="318"/>
      <c r="Y1062" s="318"/>
      <c r="Z1062" s="318"/>
    </row>
    <row r="1063" ht="15.75" hidden="1" customHeight="1" outlineLevel="2">
      <c r="A1063" s="370" t="s">
        <v>4954</v>
      </c>
      <c r="C1063" s="367"/>
      <c r="D1063" s="371" t="s">
        <v>4954</v>
      </c>
      <c r="E1063" s="371" t="s">
        <v>4955</v>
      </c>
      <c r="H1063" s="318"/>
      <c r="I1063" s="318"/>
      <c r="J1063" s="318"/>
      <c r="K1063" s="318"/>
      <c r="L1063" s="318"/>
      <c r="M1063" s="318"/>
      <c r="N1063" s="318"/>
      <c r="O1063" s="318"/>
      <c r="P1063" s="318"/>
      <c r="Q1063" s="318"/>
      <c r="R1063" s="318"/>
      <c r="S1063" s="318"/>
      <c r="T1063" s="318"/>
      <c r="U1063" s="318"/>
      <c r="V1063" s="318"/>
      <c r="W1063" s="318"/>
      <c r="X1063" s="318"/>
      <c r="Y1063" s="318"/>
      <c r="Z1063" s="318"/>
    </row>
    <row r="1064" ht="15.0" hidden="1" customHeight="1" outlineLevel="2">
      <c r="A1064" s="370" t="s">
        <v>4956</v>
      </c>
      <c r="E1064" s="370" t="s">
        <v>4956</v>
      </c>
      <c r="F1064" s="371" t="s">
        <v>4957</v>
      </c>
      <c r="G1064" s="371"/>
      <c r="H1064" s="318"/>
      <c r="I1064" s="318"/>
      <c r="J1064" s="318"/>
      <c r="K1064" s="318"/>
      <c r="L1064" s="318"/>
      <c r="M1064" s="318"/>
      <c r="N1064" s="318"/>
      <c r="O1064" s="318"/>
      <c r="P1064" s="318"/>
      <c r="Q1064" s="318"/>
      <c r="R1064" s="318"/>
      <c r="S1064" s="318"/>
      <c r="T1064" s="318"/>
      <c r="U1064" s="318"/>
      <c r="V1064" s="318"/>
      <c r="W1064" s="318"/>
      <c r="X1064" s="318"/>
      <c r="Y1064" s="318"/>
      <c r="Z1064" s="318"/>
    </row>
    <row r="1065" ht="15.0" hidden="1" customHeight="1" outlineLevel="2">
      <c r="A1065" s="370" t="s">
        <v>4958</v>
      </c>
      <c r="E1065" s="370" t="s">
        <v>4958</v>
      </c>
      <c r="F1065" s="371" t="s">
        <v>4959</v>
      </c>
      <c r="G1065" s="371"/>
      <c r="H1065" s="318"/>
      <c r="I1065" s="318"/>
      <c r="J1065" s="318"/>
      <c r="K1065" s="318"/>
      <c r="L1065" s="318"/>
      <c r="M1065" s="318"/>
      <c r="N1065" s="318"/>
      <c r="O1065" s="318"/>
      <c r="P1065" s="318"/>
      <c r="Q1065" s="318"/>
      <c r="R1065" s="318"/>
      <c r="S1065" s="318"/>
      <c r="T1065" s="318"/>
      <c r="U1065" s="318"/>
      <c r="V1065" s="318"/>
      <c r="W1065" s="318"/>
      <c r="X1065" s="318"/>
      <c r="Y1065" s="318"/>
      <c r="Z1065" s="318"/>
    </row>
    <row r="1066" ht="15.0" hidden="1" customHeight="1" outlineLevel="2">
      <c r="A1066" s="370" t="s">
        <v>4960</v>
      </c>
      <c r="E1066" s="370" t="s">
        <v>4960</v>
      </c>
      <c r="F1066" s="371" t="s">
        <v>4961</v>
      </c>
      <c r="G1066" s="371"/>
      <c r="H1066" s="318"/>
      <c r="I1066" s="318"/>
      <c r="J1066" s="318"/>
      <c r="K1066" s="318"/>
      <c r="L1066" s="318"/>
      <c r="M1066" s="318"/>
      <c r="N1066" s="318"/>
      <c r="O1066" s="318"/>
      <c r="P1066" s="318"/>
      <c r="Q1066" s="318"/>
      <c r="R1066" s="318"/>
      <c r="S1066" s="318"/>
      <c r="T1066" s="318"/>
      <c r="U1066" s="318"/>
      <c r="V1066" s="318"/>
      <c r="W1066" s="318"/>
      <c r="X1066" s="318"/>
      <c r="Y1066" s="318"/>
      <c r="Z1066" s="318"/>
    </row>
    <row r="1067" ht="12.75" hidden="1" customHeight="1" outlineLevel="2">
      <c r="A1067" s="370" t="s">
        <v>4962</v>
      </c>
      <c r="E1067" s="370" t="s">
        <v>4962</v>
      </c>
      <c r="F1067" s="371" t="s">
        <v>4963</v>
      </c>
      <c r="G1067" s="371"/>
      <c r="H1067" s="318"/>
      <c r="I1067" s="318"/>
      <c r="J1067" s="318"/>
      <c r="K1067" s="318"/>
      <c r="L1067" s="318"/>
      <c r="M1067" s="318"/>
      <c r="N1067" s="318"/>
      <c r="O1067" s="318"/>
      <c r="P1067" s="318"/>
      <c r="Q1067" s="318"/>
      <c r="R1067" s="318"/>
      <c r="S1067" s="318"/>
      <c r="T1067" s="318"/>
      <c r="U1067" s="318"/>
      <c r="V1067" s="318"/>
      <c r="W1067" s="318"/>
      <c r="X1067" s="318"/>
      <c r="Y1067" s="318"/>
      <c r="Z1067" s="318"/>
    </row>
    <row r="1068" ht="15.0" hidden="1" customHeight="1" outlineLevel="2">
      <c r="A1068" s="370" t="s">
        <v>4964</v>
      </c>
      <c r="E1068" s="370" t="s">
        <v>4964</v>
      </c>
      <c r="F1068" s="371" t="s">
        <v>4965</v>
      </c>
      <c r="G1068" s="371"/>
      <c r="H1068" s="318"/>
      <c r="I1068" s="318"/>
      <c r="J1068" s="318"/>
      <c r="K1068" s="318"/>
      <c r="L1068" s="318"/>
      <c r="M1068" s="318"/>
      <c r="N1068" s="318"/>
      <c r="O1068" s="318"/>
      <c r="P1068" s="318"/>
      <c r="Q1068" s="318"/>
      <c r="R1068" s="318"/>
      <c r="S1068" s="318"/>
      <c r="T1068" s="318"/>
      <c r="U1068" s="318"/>
      <c r="V1068" s="318"/>
      <c r="W1068" s="318"/>
      <c r="X1068" s="318"/>
      <c r="Y1068" s="318"/>
      <c r="Z1068" s="318"/>
    </row>
    <row r="1069" ht="15.0" hidden="1" customHeight="1" outlineLevel="2">
      <c r="A1069" s="370" t="s">
        <v>4966</v>
      </c>
      <c r="E1069" s="370" t="s">
        <v>4966</v>
      </c>
      <c r="F1069" s="371" t="s">
        <v>4967</v>
      </c>
      <c r="G1069" s="371"/>
      <c r="H1069" s="318"/>
      <c r="I1069" s="318"/>
      <c r="J1069" s="318"/>
      <c r="K1069" s="318"/>
      <c r="L1069" s="318"/>
      <c r="M1069" s="318"/>
      <c r="N1069" s="318"/>
      <c r="O1069" s="318"/>
      <c r="P1069" s="318"/>
      <c r="Q1069" s="318"/>
      <c r="R1069" s="318"/>
      <c r="S1069" s="318"/>
      <c r="T1069" s="318"/>
      <c r="U1069" s="318"/>
      <c r="V1069" s="318"/>
      <c r="W1069" s="318"/>
      <c r="X1069" s="318"/>
      <c r="Y1069" s="318"/>
      <c r="Z1069" s="318"/>
    </row>
    <row r="1070" ht="15.0" hidden="1" customHeight="1" outlineLevel="2">
      <c r="A1070" s="370" t="s">
        <v>4968</v>
      </c>
      <c r="E1070" s="370" t="s">
        <v>4968</v>
      </c>
      <c r="F1070" s="371" t="s">
        <v>4969</v>
      </c>
      <c r="G1070" s="371"/>
      <c r="H1070" s="318"/>
      <c r="I1070" s="318"/>
      <c r="J1070" s="318"/>
      <c r="K1070" s="318"/>
      <c r="L1070" s="318"/>
      <c r="M1070" s="318"/>
      <c r="N1070" s="318"/>
      <c r="O1070" s="318"/>
      <c r="P1070" s="318"/>
      <c r="Q1070" s="318"/>
      <c r="R1070" s="318"/>
      <c r="S1070" s="318"/>
      <c r="T1070" s="318"/>
      <c r="U1070" s="318"/>
      <c r="V1070" s="318"/>
      <c r="W1070" s="318"/>
      <c r="X1070" s="318"/>
      <c r="Y1070" s="318"/>
      <c r="Z1070" s="318"/>
    </row>
    <row r="1071" ht="15.0" hidden="1" customHeight="1" outlineLevel="2">
      <c r="A1071" s="370" t="s">
        <v>4970</v>
      </c>
      <c r="E1071" s="370" t="s">
        <v>4970</v>
      </c>
      <c r="F1071" s="371" t="s">
        <v>4971</v>
      </c>
      <c r="G1071" s="371"/>
      <c r="H1071" s="318"/>
      <c r="I1071" s="318"/>
      <c r="J1071" s="318"/>
      <c r="K1071" s="318"/>
      <c r="L1071" s="318"/>
      <c r="M1071" s="318"/>
      <c r="N1071" s="318"/>
      <c r="O1071" s="318"/>
      <c r="P1071" s="318"/>
      <c r="Q1071" s="318"/>
      <c r="R1071" s="318"/>
      <c r="S1071" s="318"/>
      <c r="T1071" s="318"/>
      <c r="U1071" s="318"/>
      <c r="V1071" s="318"/>
      <c r="W1071" s="318"/>
      <c r="X1071" s="318"/>
      <c r="Y1071" s="318"/>
      <c r="Z1071" s="318"/>
    </row>
    <row r="1072" ht="15.0" hidden="1" customHeight="1" outlineLevel="2">
      <c r="A1072" s="370" t="s">
        <v>4972</v>
      </c>
      <c r="E1072" s="370" t="s">
        <v>4972</v>
      </c>
      <c r="F1072" s="371" t="s">
        <v>4973</v>
      </c>
      <c r="G1072" s="371"/>
      <c r="H1072" s="318"/>
      <c r="I1072" s="318"/>
      <c r="J1072" s="318"/>
      <c r="K1072" s="318"/>
      <c r="L1072" s="318"/>
      <c r="M1072" s="318"/>
      <c r="N1072" s="318"/>
      <c r="O1072" s="318"/>
      <c r="P1072" s="318"/>
      <c r="Q1072" s="318"/>
      <c r="R1072" s="318"/>
      <c r="S1072" s="318"/>
      <c r="T1072" s="318"/>
      <c r="U1072" s="318"/>
      <c r="V1072" s="318"/>
      <c r="W1072" s="318"/>
      <c r="X1072" s="318"/>
      <c r="Y1072" s="318"/>
      <c r="Z1072" s="318"/>
    </row>
    <row r="1073" ht="15.0" hidden="1" customHeight="1" outlineLevel="2">
      <c r="A1073" s="370" t="s">
        <v>4974</v>
      </c>
      <c r="E1073" s="370" t="s">
        <v>4974</v>
      </c>
      <c r="F1073" s="371" t="s">
        <v>4975</v>
      </c>
      <c r="G1073" s="371"/>
      <c r="H1073" s="318"/>
      <c r="I1073" s="318"/>
      <c r="J1073" s="318"/>
      <c r="K1073" s="318"/>
      <c r="L1073" s="318"/>
      <c r="M1073" s="318"/>
      <c r="N1073" s="318"/>
      <c r="O1073" s="318"/>
      <c r="P1073" s="318"/>
      <c r="Q1073" s="318"/>
      <c r="R1073" s="318"/>
      <c r="S1073" s="318"/>
      <c r="T1073" s="318"/>
      <c r="U1073" s="318"/>
      <c r="V1073" s="318"/>
      <c r="W1073" s="318"/>
      <c r="X1073" s="318"/>
      <c r="Y1073" s="318"/>
      <c r="Z1073" s="318"/>
    </row>
    <row r="1074" ht="15.0" hidden="1" customHeight="1" outlineLevel="2">
      <c r="A1074" s="370" t="s">
        <v>4976</v>
      </c>
      <c r="E1074" s="370" t="s">
        <v>4976</v>
      </c>
      <c r="F1074" s="371" t="s">
        <v>4977</v>
      </c>
      <c r="G1074" s="371"/>
      <c r="H1074" s="318"/>
      <c r="I1074" s="318"/>
      <c r="J1074" s="318"/>
      <c r="K1074" s="318"/>
      <c r="L1074" s="318"/>
      <c r="M1074" s="318"/>
      <c r="N1074" s="318"/>
      <c r="O1074" s="318"/>
      <c r="P1074" s="318"/>
      <c r="Q1074" s="318"/>
      <c r="R1074" s="318"/>
      <c r="S1074" s="318"/>
      <c r="T1074" s="318"/>
      <c r="U1074" s="318"/>
      <c r="V1074" s="318"/>
      <c r="W1074" s="318"/>
      <c r="X1074" s="318"/>
      <c r="Y1074" s="318"/>
      <c r="Z1074" s="318"/>
    </row>
    <row r="1075" ht="15.0" hidden="1" customHeight="1" outlineLevel="2">
      <c r="A1075" s="370" t="s">
        <v>4978</v>
      </c>
      <c r="E1075" s="370" t="s">
        <v>4978</v>
      </c>
      <c r="F1075" s="371" t="s">
        <v>4979</v>
      </c>
      <c r="G1075" s="371"/>
      <c r="H1075" s="318"/>
      <c r="I1075" s="318"/>
      <c r="J1075" s="318"/>
      <c r="K1075" s="318"/>
      <c r="L1075" s="318"/>
      <c r="M1075" s="318"/>
      <c r="N1075" s="318"/>
      <c r="O1075" s="318"/>
      <c r="P1075" s="318"/>
      <c r="Q1075" s="318"/>
      <c r="R1075" s="318"/>
      <c r="S1075" s="318"/>
      <c r="T1075" s="318"/>
      <c r="U1075" s="318"/>
      <c r="V1075" s="318"/>
      <c r="W1075" s="318"/>
      <c r="X1075" s="318"/>
      <c r="Y1075" s="318"/>
      <c r="Z1075" s="318"/>
    </row>
    <row r="1076" ht="15.0" hidden="1" customHeight="1" outlineLevel="2">
      <c r="A1076" s="370" t="s">
        <v>4980</v>
      </c>
      <c r="E1076" s="370" t="s">
        <v>4980</v>
      </c>
      <c r="F1076" s="371" t="s">
        <v>4981</v>
      </c>
      <c r="G1076" s="371"/>
      <c r="H1076" s="318"/>
      <c r="I1076" s="318"/>
      <c r="J1076" s="318"/>
      <c r="K1076" s="318"/>
      <c r="L1076" s="318"/>
      <c r="M1076" s="318"/>
      <c r="N1076" s="318"/>
      <c r="O1076" s="318"/>
      <c r="P1076" s="318"/>
      <c r="Q1076" s="318"/>
      <c r="R1076" s="318"/>
      <c r="S1076" s="318"/>
      <c r="T1076" s="318"/>
      <c r="U1076" s="318"/>
      <c r="V1076" s="318"/>
      <c r="W1076" s="318"/>
      <c r="X1076" s="318"/>
      <c r="Y1076" s="318"/>
      <c r="Z1076" s="318"/>
    </row>
    <row r="1077" ht="15.0" hidden="1" customHeight="1" outlineLevel="2">
      <c r="A1077" s="370" t="s">
        <v>4982</v>
      </c>
      <c r="E1077" s="370" t="s">
        <v>4982</v>
      </c>
      <c r="F1077" s="371" t="s">
        <v>4983</v>
      </c>
      <c r="G1077" s="371"/>
      <c r="H1077" s="318"/>
      <c r="I1077" s="318"/>
      <c r="J1077" s="318"/>
      <c r="K1077" s="318"/>
      <c r="L1077" s="318"/>
      <c r="M1077" s="318"/>
      <c r="N1077" s="318"/>
      <c r="O1077" s="318"/>
      <c r="P1077" s="318"/>
      <c r="Q1077" s="318"/>
      <c r="R1077" s="318"/>
      <c r="S1077" s="318"/>
      <c r="T1077" s="318"/>
      <c r="U1077" s="318"/>
      <c r="V1077" s="318"/>
      <c r="W1077" s="318"/>
      <c r="X1077" s="318"/>
      <c r="Y1077" s="318"/>
      <c r="Z1077" s="318"/>
    </row>
    <row r="1078" ht="15.0" hidden="1" customHeight="1" outlineLevel="2">
      <c r="A1078" s="370" t="s">
        <v>4984</v>
      </c>
      <c r="E1078" s="370" t="s">
        <v>4984</v>
      </c>
      <c r="F1078" s="371" t="s">
        <v>4985</v>
      </c>
      <c r="G1078" s="371"/>
      <c r="H1078" s="318"/>
      <c r="I1078" s="318"/>
      <c r="J1078" s="318"/>
      <c r="K1078" s="318"/>
      <c r="L1078" s="318"/>
      <c r="M1078" s="318"/>
      <c r="N1078" s="318"/>
      <c r="O1078" s="318"/>
      <c r="P1078" s="318"/>
      <c r="Q1078" s="318"/>
      <c r="R1078" s="318"/>
      <c r="S1078" s="318"/>
      <c r="T1078" s="318"/>
      <c r="U1078" s="318"/>
      <c r="V1078" s="318"/>
      <c r="W1078" s="318"/>
      <c r="X1078" s="318"/>
      <c r="Y1078" s="318"/>
      <c r="Z1078" s="318"/>
    </row>
    <row r="1079" ht="15.0" hidden="1" customHeight="1" outlineLevel="2">
      <c r="A1079" s="370" t="s">
        <v>4986</v>
      </c>
      <c r="E1079" s="370" t="s">
        <v>4986</v>
      </c>
      <c r="F1079" s="371" t="s">
        <v>4987</v>
      </c>
      <c r="G1079" s="371"/>
      <c r="H1079" s="318"/>
      <c r="I1079" s="318"/>
      <c r="J1079" s="318"/>
      <c r="K1079" s="318"/>
      <c r="L1079" s="318"/>
      <c r="M1079" s="318"/>
      <c r="N1079" s="318"/>
      <c r="O1079" s="318"/>
      <c r="P1079" s="318"/>
      <c r="Q1079" s="318"/>
      <c r="R1079" s="318"/>
      <c r="S1079" s="318"/>
      <c r="T1079" s="318"/>
      <c r="U1079" s="318"/>
      <c r="V1079" s="318"/>
      <c r="W1079" s="318"/>
      <c r="X1079" s="318"/>
      <c r="Y1079" s="318"/>
      <c r="Z1079" s="318"/>
    </row>
    <row r="1080" ht="15.0" hidden="1" customHeight="1" outlineLevel="2">
      <c r="A1080" s="370" t="s">
        <v>4988</v>
      </c>
      <c r="E1080" s="370" t="s">
        <v>4988</v>
      </c>
      <c r="F1080" s="371" t="s">
        <v>4989</v>
      </c>
      <c r="G1080" s="371"/>
      <c r="H1080" s="318"/>
      <c r="I1080" s="318"/>
      <c r="J1080" s="318"/>
      <c r="K1080" s="318"/>
      <c r="L1080" s="318"/>
      <c r="M1080" s="318"/>
      <c r="N1080" s="318"/>
      <c r="O1080" s="318"/>
      <c r="P1080" s="318"/>
      <c r="Q1080" s="318"/>
      <c r="R1080" s="318"/>
      <c r="S1080" s="318"/>
      <c r="T1080" s="318"/>
      <c r="U1080" s="318"/>
      <c r="V1080" s="318"/>
      <c r="W1080" s="318"/>
      <c r="X1080" s="318"/>
      <c r="Y1080" s="318"/>
      <c r="Z1080" s="318"/>
    </row>
    <row r="1081" ht="15.0" hidden="1" customHeight="1" outlineLevel="2">
      <c r="A1081" s="370" t="s">
        <v>4990</v>
      </c>
      <c r="E1081" s="370" t="s">
        <v>4990</v>
      </c>
      <c r="F1081" s="371" t="s">
        <v>4991</v>
      </c>
      <c r="G1081" s="371"/>
      <c r="H1081" s="318"/>
      <c r="I1081" s="318"/>
      <c r="J1081" s="318"/>
      <c r="K1081" s="318"/>
      <c r="L1081" s="318"/>
      <c r="M1081" s="318"/>
      <c r="N1081" s="318"/>
      <c r="O1081" s="318"/>
      <c r="P1081" s="318"/>
      <c r="Q1081" s="318"/>
      <c r="R1081" s="318"/>
      <c r="S1081" s="318"/>
      <c r="T1081" s="318"/>
      <c r="U1081" s="318"/>
      <c r="V1081" s="318"/>
      <c r="W1081" s="318"/>
      <c r="X1081" s="318"/>
      <c r="Y1081" s="318"/>
      <c r="Z1081" s="318"/>
    </row>
    <row r="1082" ht="15.0" hidden="1" customHeight="1" outlineLevel="2">
      <c r="A1082" s="370" t="s">
        <v>4992</v>
      </c>
      <c r="E1082" s="370" t="s">
        <v>4992</v>
      </c>
      <c r="F1082" s="371" t="s">
        <v>4993</v>
      </c>
      <c r="G1082" s="371"/>
      <c r="H1082" s="318"/>
      <c r="I1082" s="318"/>
      <c r="J1082" s="318"/>
      <c r="K1082" s="318"/>
      <c r="L1082" s="318"/>
      <c r="M1082" s="318"/>
      <c r="N1082" s="318"/>
      <c r="O1082" s="318"/>
      <c r="P1082" s="318"/>
      <c r="Q1082" s="318"/>
      <c r="R1082" s="318"/>
      <c r="S1082" s="318"/>
      <c r="T1082" s="318"/>
      <c r="U1082" s="318"/>
      <c r="V1082" s="318"/>
      <c r="W1082" s="318"/>
      <c r="X1082" s="318"/>
      <c r="Y1082" s="318"/>
      <c r="Z1082" s="318"/>
    </row>
    <row r="1083" ht="15.0" hidden="1" customHeight="1" outlineLevel="2">
      <c r="A1083" s="370" t="s">
        <v>4994</v>
      </c>
      <c r="E1083" s="370" t="s">
        <v>4994</v>
      </c>
      <c r="F1083" s="371" t="s">
        <v>4995</v>
      </c>
      <c r="G1083" s="371"/>
      <c r="H1083" s="318"/>
      <c r="I1083" s="318"/>
      <c r="J1083" s="318"/>
      <c r="K1083" s="318"/>
      <c r="L1083" s="318"/>
      <c r="M1083" s="318"/>
      <c r="N1083" s="318"/>
      <c r="O1083" s="318"/>
      <c r="P1083" s="318"/>
      <c r="Q1083" s="318"/>
      <c r="R1083" s="318"/>
      <c r="S1083" s="318"/>
      <c r="T1083" s="318"/>
      <c r="U1083" s="318"/>
      <c r="V1083" s="318"/>
      <c r="W1083" s="318"/>
      <c r="X1083" s="318"/>
      <c r="Y1083" s="318"/>
      <c r="Z1083" s="318"/>
    </row>
    <row r="1084" ht="15.0" hidden="1" customHeight="1" outlineLevel="2">
      <c r="A1084" s="370" t="s">
        <v>4996</v>
      </c>
      <c r="E1084" s="370" t="s">
        <v>4996</v>
      </c>
      <c r="F1084" s="371" t="s">
        <v>4997</v>
      </c>
      <c r="G1084" s="371"/>
      <c r="H1084" s="318"/>
      <c r="I1084" s="318"/>
      <c r="J1084" s="318"/>
      <c r="K1084" s="318"/>
      <c r="L1084" s="318"/>
      <c r="M1084" s="318"/>
      <c r="N1084" s="318"/>
      <c r="O1084" s="318"/>
      <c r="P1084" s="318"/>
      <c r="Q1084" s="318"/>
      <c r="R1084" s="318"/>
      <c r="S1084" s="318"/>
      <c r="T1084" s="318"/>
      <c r="U1084" s="318"/>
      <c r="V1084" s="318"/>
      <c r="W1084" s="318"/>
      <c r="X1084" s="318"/>
      <c r="Y1084" s="318"/>
      <c r="Z1084" s="318"/>
    </row>
    <row r="1085" ht="12.75" hidden="1" customHeight="1" outlineLevel="2">
      <c r="A1085" s="370" t="s">
        <v>4998</v>
      </c>
      <c r="E1085" s="370" t="s">
        <v>4998</v>
      </c>
      <c r="F1085" s="371" t="s">
        <v>4999</v>
      </c>
      <c r="G1085" s="371"/>
      <c r="H1085" s="318"/>
      <c r="I1085" s="318"/>
      <c r="J1085" s="318"/>
      <c r="K1085" s="318"/>
      <c r="L1085" s="318"/>
      <c r="M1085" s="318"/>
      <c r="N1085" s="318"/>
      <c r="O1085" s="318"/>
      <c r="P1085" s="318"/>
      <c r="Q1085" s="318"/>
      <c r="R1085" s="318"/>
      <c r="S1085" s="318"/>
      <c r="T1085" s="318"/>
      <c r="U1085" s="318"/>
      <c r="V1085" s="318"/>
      <c r="W1085" s="318"/>
      <c r="X1085" s="318"/>
      <c r="Y1085" s="318"/>
      <c r="Z1085" s="318"/>
    </row>
    <row r="1086" ht="15.0" hidden="1" customHeight="1" outlineLevel="2">
      <c r="A1086" s="370" t="s">
        <v>5000</v>
      </c>
      <c r="E1086" s="370" t="s">
        <v>5000</v>
      </c>
      <c r="F1086" s="371" t="s">
        <v>5001</v>
      </c>
      <c r="G1086" s="371"/>
      <c r="H1086" s="318"/>
      <c r="I1086" s="318"/>
      <c r="J1086" s="318"/>
      <c r="K1086" s="318"/>
      <c r="L1086" s="318"/>
      <c r="M1086" s="318"/>
      <c r="N1086" s="318"/>
      <c r="O1086" s="318"/>
      <c r="P1086" s="318"/>
      <c r="Q1086" s="318"/>
      <c r="R1086" s="318"/>
      <c r="S1086" s="318"/>
      <c r="T1086" s="318"/>
      <c r="U1086" s="318"/>
      <c r="V1086" s="318"/>
      <c r="W1086" s="318"/>
      <c r="X1086" s="318"/>
      <c r="Y1086" s="318"/>
      <c r="Z1086" s="318"/>
    </row>
    <row r="1087" ht="15.0" hidden="1" customHeight="1" outlineLevel="2">
      <c r="A1087" s="370" t="s">
        <v>5002</v>
      </c>
      <c r="E1087" s="370" t="s">
        <v>5002</v>
      </c>
      <c r="F1087" s="371" t="s">
        <v>5003</v>
      </c>
      <c r="G1087" s="371"/>
      <c r="H1087" s="318"/>
      <c r="I1087" s="318"/>
      <c r="J1087" s="318"/>
      <c r="K1087" s="318"/>
      <c r="L1087" s="318"/>
      <c r="M1087" s="318"/>
      <c r="N1087" s="318"/>
      <c r="O1087" s="318"/>
      <c r="P1087" s="318"/>
      <c r="Q1087" s="318"/>
      <c r="R1087" s="318"/>
      <c r="S1087" s="318"/>
      <c r="T1087" s="318"/>
      <c r="U1087" s="318"/>
      <c r="V1087" s="318"/>
      <c r="W1087" s="318"/>
      <c r="X1087" s="318"/>
      <c r="Y1087" s="318"/>
      <c r="Z1087" s="318"/>
    </row>
    <row r="1088" ht="15.0" hidden="1" customHeight="1" outlineLevel="2">
      <c r="A1088" s="370" t="s">
        <v>5004</v>
      </c>
      <c r="E1088" s="370" t="s">
        <v>5004</v>
      </c>
      <c r="F1088" s="371" t="s">
        <v>5005</v>
      </c>
      <c r="G1088" s="371"/>
      <c r="H1088" s="318"/>
      <c r="I1088" s="318"/>
      <c r="J1088" s="318"/>
      <c r="K1088" s="318"/>
      <c r="L1088" s="318"/>
      <c r="M1088" s="318"/>
      <c r="N1088" s="318"/>
      <c r="O1088" s="318"/>
      <c r="P1088" s="318"/>
      <c r="Q1088" s="318"/>
      <c r="R1088" s="318"/>
      <c r="S1088" s="318"/>
      <c r="T1088" s="318"/>
      <c r="U1088" s="318"/>
      <c r="V1088" s="318"/>
      <c r="W1088" s="318"/>
      <c r="X1088" s="318"/>
      <c r="Y1088" s="318"/>
      <c r="Z1088" s="318"/>
    </row>
    <row r="1089" ht="15.0" hidden="1" customHeight="1" outlineLevel="2">
      <c r="A1089" s="370" t="s">
        <v>5006</v>
      </c>
      <c r="E1089" s="370" t="s">
        <v>5006</v>
      </c>
      <c r="F1089" s="371" t="s">
        <v>5007</v>
      </c>
      <c r="G1089" s="371"/>
      <c r="H1089" s="318"/>
      <c r="I1089" s="318"/>
      <c r="J1089" s="318"/>
      <c r="K1089" s="318"/>
      <c r="L1089" s="318"/>
      <c r="M1089" s="318"/>
      <c r="N1089" s="318"/>
      <c r="O1089" s="318"/>
      <c r="P1089" s="318"/>
      <c r="Q1089" s="318"/>
      <c r="R1089" s="318"/>
      <c r="S1089" s="318"/>
      <c r="T1089" s="318"/>
      <c r="U1089" s="318"/>
      <c r="V1089" s="318"/>
      <c r="W1089" s="318"/>
      <c r="X1089" s="318"/>
      <c r="Y1089" s="318"/>
      <c r="Z1089" s="318"/>
    </row>
    <row r="1090" ht="15.0" hidden="1" customHeight="1" outlineLevel="2">
      <c r="A1090" s="370" t="s">
        <v>5008</v>
      </c>
      <c r="E1090" s="370" t="s">
        <v>5008</v>
      </c>
      <c r="F1090" s="371" t="s">
        <v>5009</v>
      </c>
      <c r="G1090" s="371"/>
      <c r="H1090" s="318"/>
      <c r="I1090" s="318"/>
      <c r="J1090" s="318"/>
      <c r="K1090" s="318"/>
      <c r="L1090" s="318"/>
      <c r="M1090" s="318"/>
      <c r="N1090" s="318"/>
      <c r="O1090" s="318"/>
      <c r="P1090" s="318"/>
      <c r="Q1090" s="318"/>
      <c r="R1090" s="318"/>
      <c r="S1090" s="318"/>
      <c r="T1090" s="318"/>
      <c r="U1090" s="318"/>
      <c r="V1090" s="318"/>
      <c r="W1090" s="318"/>
      <c r="X1090" s="318"/>
      <c r="Y1090" s="318"/>
      <c r="Z1090" s="318"/>
    </row>
    <row r="1091" ht="15.0" hidden="1" customHeight="1" outlineLevel="2">
      <c r="A1091" s="370" t="s">
        <v>5010</v>
      </c>
      <c r="E1091" s="370" t="s">
        <v>5010</v>
      </c>
      <c r="F1091" s="371" t="s">
        <v>5011</v>
      </c>
      <c r="G1091" s="371"/>
      <c r="H1091" s="318"/>
      <c r="I1091" s="318"/>
      <c r="J1091" s="318"/>
      <c r="K1091" s="318"/>
      <c r="L1091" s="318"/>
      <c r="M1091" s="318"/>
      <c r="N1091" s="318"/>
      <c r="O1091" s="318"/>
      <c r="P1091" s="318"/>
      <c r="Q1091" s="318"/>
      <c r="R1091" s="318"/>
      <c r="S1091" s="318"/>
      <c r="T1091" s="318"/>
      <c r="U1091" s="318"/>
      <c r="V1091" s="318"/>
      <c r="W1091" s="318"/>
      <c r="X1091" s="318"/>
      <c r="Y1091" s="318"/>
      <c r="Z1091" s="318"/>
    </row>
    <row r="1092" ht="15.0" hidden="1" customHeight="1" outlineLevel="2">
      <c r="A1092" s="370" t="s">
        <v>5012</v>
      </c>
      <c r="E1092" s="370" t="s">
        <v>5012</v>
      </c>
      <c r="F1092" s="371" t="s">
        <v>4329</v>
      </c>
      <c r="G1092" s="371"/>
      <c r="H1092" s="318"/>
      <c r="I1092" s="318"/>
      <c r="J1092" s="318"/>
      <c r="K1092" s="318"/>
      <c r="L1092" s="318"/>
      <c r="M1092" s="318"/>
      <c r="N1092" s="318"/>
      <c r="O1092" s="318"/>
      <c r="P1092" s="318"/>
      <c r="Q1092" s="318"/>
      <c r="R1092" s="318"/>
      <c r="S1092" s="318"/>
      <c r="T1092" s="318"/>
      <c r="U1092" s="318"/>
      <c r="V1092" s="318"/>
      <c r="W1092" s="318"/>
      <c r="X1092" s="318"/>
      <c r="Y1092" s="318"/>
      <c r="Z1092" s="318"/>
    </row>
    <row r="1093" ht="15.0" hidden="1" customHeight="1" outlineLevel="2">
      <c r="A1093" s="370" t="s">
        <v>5013</v>
      </c>
      <c r="E1093" s="370" t="s">
        <v>5013</v>
      </c>
      <c r="F1093" s="371" t="s">
        <v>5014</v>
      </c>
      <c r="G1093" s="371"/>
      <c r="H1093" s="318"/>
      <c r="I1093" s="318"/>
      <c r="J1093" s="318"/>
      <c r="K1093" s="318"/>
      <c r="L1093" s="318"/>
      <c r="M1093" s="318"/>
      <c r="N1093" s="318"/>
      <c r="O1093" s="318"/>
      <c r="P1093" s="318"/>
      <c r="Q1093" s="318"/>
      <c r="R1093" s="318"/>
      <c r="S1093" s="318"/>
      <c r="T1093" s="318"/>
      <c r="U1093" s="318"/>
      <c r="V1093" s="318"/>
      <c r="W1093" s="318"/>
      <c r="X1093" s="318"/>
      <c r="Y1093" s="318"/>
      <c r="Z1093" s="318"/>
    </row>
    <row r="1094" ht="15.0" hidden="1" customHeight="1" outlineLevel="2">
      <c r="A1094" s="370" t="s">
        <v>5015</v>
      </c>
      <c r="E1094" s="370" t="s">
        <v>5015</v>
      </c>
      <c r="F1094" s="371" t="s">
        <v>5016</v>
      </c>
      <c r="G1094" s="371"/>
      <c r="H1094" s="318"/>
      <c r="I1094" s="318"/>
      <c r="J1094" s="318"/>
      <c r="K1094" s="318"/>
      <c r="L1094" s="318"/>
      <c r="M1094" s="318"/>
      <c r="N1094" s="318"/>
      <c r="O1094" s="318"/>
      <c r="P1094" s="318"/>
      <c r="Q1094" s="318"/>
      <c r="R1094" s="318"/>
      <c r="S1094" s="318"/>
      <c r="T1094" s="318"/>
      <c r="U1094" s="318"/>
      <c r="V1094" s="318"/>
      <c r="W1094" s="318"/>
      <c r="X1094" s="318"/>
      <c r="Y1094" s="318"/>
      <c r="Z1094" s="318"/>
    </row>
    <row r="1095" ht="15.0" hidden="1" customHeight="1" outlineLevel="2">
      <c r="A1095" s="370" t="s">
        <v>5017</v>
      </c>
      <c r="E1095" s="370" t="s">
        <v>5017</v>
      </c>
      <c r="F1095" s="371" t="s">
        <v>5018</v>
      </c>
      <c r="G1095" s="371"/>
      <c r="H1095" s="318"/>
      <c r="I1095" s="318"/>
      <c r="J1095" s="318"/>
      <c r="K1095" s="318"/>
      <c r="L1095" s="318"/>
      <c r="M1095" s="318"/>
      <c r="N1095" s="318"/>
      <c r="O1095" s="318"/>
      <c r="P1095" s="318"/>
      <c r="Q1095" s="318"/>
      <c r="R1095" s="318"/>
      <c r="S1095" s="318"/>
      <c r="T1095" s="318"/>
      <c r="U1095" s="318"/>
      <c r="V1095" s="318"/>
      <c r="W1095" s="318"/>
      <c r="X1095" s="318"/>
      <c r="Y1095" s="318"/>
      <c r="Z1095" s="318"/>
    </row>
    <row r="1096" ht="15.0" hidden="1" customHeight="1" outlineLevel="2">
      <c r="A1096" s="370" t="s">
        <v>5019</v>
      </c>
      <c r="E1096" s="370" t="s">
        <v>5019</v>
      </c>
      <c r="F1096" s="371" t="s">
        <v>5020</v>
      </c>
      <c r="G1096" s="371"/>
      <c r="H1096" s="318"/>
      <c r="I1096" s="318"/>
      <c r="J1096" s="318"/>
      <c r="K1096" s="318"/>
      <c r="L1096" s="318"/>
      <c r="M1096" s="318"/>
      <c r="N1096" s="318"/>
      <c r="O1096" s="318"/>
      <c r="P1096" s="318"/>
      <c r="Q1096" s="318"/>
      <c r="R1096" s="318"/>
      <c r="S1096" s="318"/>
      <c r="T1096" s="318"/>
      <c r="U1096" s="318"/>
      <c r="V1096" s="318"/>
      <c r="W1096" s="318"/>
      <c r="X1096" s="318"/>
      <c r="Y1096" s="318"/>
      <c r="Z1096" s="318"/>
    </row>
    <row r="1097" ht="15.0" hidden="1" customHeight="1" outlineLevel="2">
      <c r="A1097" s="370" t="s">
        <v>5021</v>
      </c>
      <c r="E1097" s="370" t="s">
        <v>5021</v>
      </c>
      <c r="F1097" s="371" t="s">
        <v>5022</v>
      </c>
      <c r="G1097" s="371"/>
      <c r="H1097" s="318"/>
      <c r="I1097" s="318"/>
      <c r="J1097" s="318"/>
      <c r="K1097" s="318"/>
      <c r="L1097" s="318"/>
      <c r="M1097" s="318"/>
      <c r="N1097" s="318"/>
      <c r="O1097" s="318"/>
      <c r="P1097" s="318"/>
      <c r="Q1097" s="318"/>
      <c r="R1097" s="318"/>
      <c r="S1097" s="318"/>
      <c r="T1097" s="318"/>
      <c r="U1097" s="318"/>
      <c r="V1097" s="318"/>
      <c r="W1097" s="318"/>
      <c r="X1097" s="318"/>
      <c r="Y1097" s="318"/>
      <c r="Z1097" s="318"/>
    </row>
    <row r="1098" ht="15.0" hidden="1" customHeight="1" outlineLevel="2">
      <c r="A1098" s="370" t="s">
        <v>5023</v>
      </c>
      <c r="E1098" s="370" t="s">
        <v>5023</v>
      </c>
      <c r="F1098" s="371" t="s">
        <v>5024</v>
      </c>
      <c r="G1098" s="371"/>
      <c r="H1098" s="318"/>
      <c r="I1098" s="318"/>
      <c r="J1098" s="318"/>
      <c r="K1098" s="318"/>
      <c r="L1098" s="318"/>
      <c r="M1098" s="318"/>
      <c r="N1098" s="318"/>
      <c r="O1098" s="318"/>
      <c r="P1098" s="318"/>
      <c r="Q1098" s="318"/>
      <c r="R1098" s="318"/>
      <c r="S1098" s="318"/>
      <c r="T1098" s="318"/>
      <c r="U1098" s="318"/>
      <c r="V1098" s="318"/>
      <c r="W1098" s="318"/>
      <c r="X1098" s="318"/>
      <c r="Y1098" s="318"/>
      <c r="Z1098" s="318"/>
    </row>
    <row r="1099" ht="15.0" hidden="1" customHeight="1" outlineLevel="2">
      <c r="A1099" s="370" t="s">
        <v>5025</v>
      </c>
      <c r="E1099" s="370" t="s">
        <v>5025</v>
      </c>
      <c r="F1099" s="371" t="s">
        <v>5026</v>
      </c>
      <c r="G1099" s="371"/>
      <c r="H1099" s="318"/>
      <c r="I1099" s="318"/>
      <c r="J1099" s="318"/>
      <c r="K1099" s="318"/>
      <c r="L1099" s="318"/>
      <c r="M1099" s="318"/>
      <c r="N1099" s="318"/>
      <c r="O1099" s="318"/>
      <c r="P1099" s="318"/>
      <c r="Q1099" s="318"/>
      <c r="R1099" s="318"/>
      <c r="S1099" s="318"/>
      <c r="T1099" s="318"/>
      <c r="U1099" s="318"/>
      <c r="V1099" s="318"/>
      <c r="W1099" s="318"/>
      <c r="X1099" s="318"/>
      <c r="Y1099" s="318"/>
      <c r="Z1099" s="318"/>
    </row>
    <row r="1100" ht="15.0" hidden="1" customHeight="1" outlineLevel="2">
      <c r="A1100" s="370" t="s">
        <v>5027</v>
      </c>
      <c r="E1100" s="370" t="s">
        <v>5027</v>
      </c>
      <c r="F1100" s="371" t="s">
        <v>5028</v>
      </c>
      <c r="G1100" s="371"/>
      <c r="H1100" s="318"/>
      <c r="I1100" s="318"/>
      <c r="J1100" s="318"/>
      <c r="K1100" s="318"/>
      <c r="L1100" s="318"/>
      <c r="M1100" s="318"/>
      <c r="N1100" s="318"/>
      <c r="O1100" s="318"/>
      <c r="P1100" s="318"/>
      <c r="Q1100" s="318"/>
      <c r="R1100" s="318"/>
      <c r="S1100" s="318"/>
      <c r="T1100" s="318"/>
      <c r="U1100" s="318"/>
      <c r="V1100" s="318"/>
      <c r="W1100" s="318"/>
      <c r="X1100" s="318"/>
      <c r="Y1100" s="318"/>
      <c r="Z1100" s="318"/>
    </row>
    <row r="1101" ht="15.0" hidden="1" customHeight="1" outlineLevel="2">
      <c r="A1101" s="370" t="s">
        <v>5029</v>
      </c>
      <c r="E1101" s="370" t="s">
        <v>5029</v>
      </c>
      <c r="F1101" s="371" t="s">
        <v>5030</v>
      </c>
      <c r="G1101" s="371"/>
      <c r="H1101" s="318"/>
      <c r="I1101" s="318"/>
      <c r="J1101" s="318"/>
      <c r="K1101" s="318"/>
      <c r="L1101" s="318"/>
      <c r="M1101" s="318"/>
      <c r="N1101" s="318"/>
      <c r="O1101" s="318"/>
      <c r="P1101" s="318"/>
      <c r="Q1101" s="318"/>
      <c r="R1101" s="318"/>
      <c r="S1101" s="318"/>
      <c r="T1101" s="318"/>
      <c r="U1101" s="318"/>
      <c r="V1101" s="318"/>
      <c r="W1101" s="318"/>
      <c r="X1101" s="318"/>
      <c r="Y1101" s="318"/>
      <c r="Z1101" s="318"/>
    </row>
    <row r="1102" ht="12.75" hidden="1" customHeight="1" outlineLevel="2">
      <c r="A1102" s="370" t="s">
        <v>5031</v>
      </c>
      <c r="E1102" s="370" t="s">
        <v>5031</v>
      </c>
      <c r="F1102" s="371" t="s">
        <v>5032</v>
      </c>
      <c r="G1102" s="371"/>
      <c r="H1102" s="318"/>
      <c r="I1102" s="318"/>
      <c r="J1102" s="318"/>
      <c r="K1102" s="318"/>
      <c r="L1102" s="318"/>
      <c r="M1102" s="318"/>
      <c r="N1102" s="318"/>
      <c r="O1102" s="318"/>
      <c r="P1102" s="318"/>
      <c r="Q1102" s="318"/>
      <c r="R1102" s="318"/>
      <c r="S1102" s="318"/>
      <c r="T1102" s="318"/>
      <c r="U1102" s="318"/>
      <c r="V1102" s="318"/>
      <c r="W1102" s="318"/>
      <c r="X1102" s="318"/>
      <c r="Y1102" s="318"/>
      <c r="Z1102" s="318"/>
    </row>
    <row r="1103" ht="15.0" hidden="1" customHeight="1" outlineLevel="2">
      <c r="A1103" s="370" t="s">
        <v>5033</v>
      </c>
      <c r="D1103" s="370" t="s">
        <v>5033</v>
      </c>
      <c r="E1103" s="371" t="s">
        <v>5034</v>
      </c>
      <c r="H1103" s="318"/>
      <c r="I1103" s="318"/>
      <c r="J1103" s="318"/>
      <c r="K1103" s="318"/>
      <c r="L1103" s="318"/>
      <c r="M1103" s="318"/>
      <c r="N1103" s="318"/>
      <c r="O1103" s="318"/>
      <c r="P1103" s="318"/>
      <c r="Q1103" s="318"/>
      <c r="R1103" s="318"/>
      <c r="S1103" s="318"/>
      <c r="T1103" s="318"/>
      <c r="U1103" s="318"/>
      <c r="V1103" s="318"/>
      <c r="W1103" s="318"/>
      <c r="X1103" s="318"/>
      <c r="Y1103" s="318"/>
      <c r="Z1103" s="318"/>
    </row>
    <row r="1104" ht="15.0" hidden="1" customHeight="1" outlineLevel="2">
      <c r="A1104" s="370" t="s">
        <v>5035</v>
      </c>
      <c r="E1104" s="370" t="s">
        <v>5035</v>
      </c>
      <c r="F1104" s="371" t="s">
        <v>5036</v>
      </c>
      <c r="G1104" s="371"/>
      <c r="H1104" s="318"/>
      <c r="I1104" s="318"/>
      <c r="J1104" s="318"/>
      <c r="K1104" s="318"/>
      <c r="L1104" s="318"/>
      <c r="M1104" s="318"/>
      <c r="N1104" s="318"/>
      <c r="O1104" s="318"/>
      <c r="P1104" s="318"/>
      <c r="Q1104" s="318"/>
      <c r="R1104" s="318"/>
      <c r="S1104" s="318"/>
      <c r="T1104" s="318"/>
      <c r="U1104" s="318"/>
      <c r="V1104" s="318"/>
      <c r="W1104" s="318"/>
      <c r="X1104" s="318"/>
      <c r="Y1104" s="318"/>
      <c r="Z1104" s="318"/>
    </row>
    <row r="1105" ht="15.0" hidden="1" customHeight="1" outlineLevel="2">
      <c r="A1105" s="370" t="s">
        <v>5037</v>
      </c>
      <c r="E1105" s="370" t="s">
        <v>5037</v>
      </c>
      <c r="F1105" s="371" t="s">
        <v>5038</v>
      </c>
      <c r="G1105" s="371"/>
      <c r="H1105" s="318"/>
      <c r="I1105" s="318"/>
      <c r="J1105" s="318"/>
      <c r="K1105" s="318"/>
      <c r="L1105" s="318"/>
      <c r="M1105" s="318"/>
      <c r="N1105" s="318"/>
      <c r="O1105" s="318"/>
      <c r="P1105" s="318"/>
      <c r="Q1105" s="318"/>
      <c r="R1105" s="318"/>
      <c r="S1105" s="318"/>
      <c r="T1105" s="318"/>
      <c r="U1105" s="318"/>
      <c r="V1105" s="318"/>
      <c r="W1105" s="318"/>
      <c r="X1105" s="318"/>
      <c r="Y1105" s="318"/>
      <c r="Z1105" s="318"/>
    </row>
    <row r="1106" ht="12.75" hidden="1" customHeight="1" outlineLevel="2">
      <c r="A1106" s="370" t="s">
        <v>5039</v>
      </c>
      <c r="E1106" s="370" t="s">
        <v>5039</v>
      </c>
      <c r="F1106" s="371" t="s">
        <v>5040</v>
      </c>
      <c r="G1106" s="371"/>
      <c r="H1106" s="318"/>
      <c r="I1106" s="318"/>
      <c r="J1106" s="318"/>
      <c r="K1106" s="318"/>
      <c r="L1106" s="318"/>
      <c r="M1106" s="318"/>
      <c r="N1106" s="318"/>
      <c r="O1106" s="318"/>
      <c r="P1106" s="318"/>
      <c r="Q1106" s="318"/>
      <c r="R1106" s="318"/>
      <c r="S1106" s="318"/>
      <c r="T1106" s="318"/>
      <c r="U1106" s="318"/>
      <c r="V1106" s="318"/>
      <c r="W1106" s="318"/>
      <c r="X1106" s="318"/>
      <c r="Y1106" s="318"/>
      <c r="Z1106" s="318"/>
    </row>
    <row r="1107" ht="15.0" hidden="1" customHeight="1" outlineLevel="2">
      <c r="A1107" s="370" t="s">
        <v>5041</v>
      </c>
      <c r="E1107" s="370" t="s">
        <v>5041</v>
      </c>
      <c r="F1107" s="371" t="s">
        <v>5042</v>
      </c>
      <c r="G1107" s="371"/>
      <c r="H1107" s="318"/>
      <c r="I1107" s="318"/>
      <c r="J1107" s="318"/>
      <c r="K1107" s="318"/>
      <c r="L1107" s="318"/>
      <c r="M1107" s="318"/>
      <c r="N1107" s="318"/>
      <c r="O1107" s="318"/>
      <c r="P1107" s="318"/>
      <c r="Q1107" s="318"/>
      <c r="R1107" s="318"/>
      <c r="S1107" s="318"/>
      <c r="T1107" s="318"/>
      <c r="U1107" s="318"/>
      <c r="V1107" s="318"/>
      <c r="W1107" s="318"/>
      <c r="X1107" s="318"/>
      <c r="Y1107" s="318"/>
      <c r="Z1107" s="318"/>
    </row>
    <row r="1108" ht="15.0" hidden="1" customHeight="1" outlineLevel="2">
      <c r="A1108" s="370" t="s">
        <v>5043</v>
      </c>
      <c r="E1108" s="370" t="s">
        <v>5043</v>
      </c>
      <c r="F1108" s="371" t="s">
        <v>5044</v>
      </c>
      <c r="G1108" s="371"/>
      <c r="H1108" s="318"/>
      <c r="I1108" s="318"/>
      <c r="J1108" s="318"/>
      <c r="K1108" s="318"/>
      <c r="L1108" s="318"/>
      <c r="M1108" s="318"/>
      <c r="N1108" s="318"/>
      <c r="O1108" s="318"/>
      <c r="P1108" s="318"/>
      <c r="Q1108" s="318"/>
      <c r="R1108" s="318"/>
      <c r="S1108" s="318"/>
      <c r="T1108" s="318"/>
      <c r="U1108" s="318"/>
      <c r="V1108" s="318"/>
      <c r="W1108" s="318"/>
      <c r="X1108" s="318"/>
      <c r="Y1108" s="318"/>
      <c r="Z1108" s="318"/>
    </row>
    <row r="1109" ht="15.0" hidden="1" customHeight="1" outlineLevel="2">
      <c r="A1109" s="370" t="s">
        <v>5045</v>
      </c>
      <c r="E1109" s="370" t="s">
        <v>5045</v>
      </c>
      <c r="F1109" s="371" t="s">
        <v>5046</v>
      </c>
      <c r="G1109" s="371"/>
      <c r="H1109" s="318"/>
      <c r="I1109" s="318"/>
      <c r="J1109" s="318"/>
      <c r="K1109" s="318"/>
      <c r="L1109" s="318"/>
      <c r="M1109" s="318"/>
      <c r="N1109" s="318"/>
      <c r="O1109" s="318"/>
      <c r="P1109" s="318"/>
      <c r="Q1109" s="318"/>
      <c r="R1109" s="318"/>
      <c r="S1109" s="318"/>
      <c r="T1109" s="318"/>
      <c r="U1109" s="318"/>
      <c r="V1109" s="318"/>
      <c r="W1109" s="318"/>
      <c r="X1109" s="318"/>
      <c r="Y1109" s="318"/>
      <c r="Z1109" s="318"/>
    </row>
    <row r="1110" ht="15.0" hidden="1" customHeight="1" outlineLevel="2">
      <c r="A1110" s="370" t="s">
        <v>5047</v>
      </c>
      <c r="E1110" s="370" t="s">
        <v>5047</v>
      </c>
      <c r="F1110" s="371" t="s">
        <v>5048</v>
      </c>
      <c r="G1110" s="371"/>
      <c r="H1110" s="318"/>
      <c r="I1110" s="318"/>
      <c r="J1110" s="318"/>
      <c r="K1110" s="318"/>
      <c r="L1110" s="318"/>
      <c r="M1110" s="318"/>
      <c r="N1110" s="318"/>
      <c r="O1110" s="318"/>
      <c r="P1110" s="318"/>
      <c r="Q1110" s="318"/>
      <c r="R1110" s="318"/>
      <c r="S1110" s="318"/>
      <c r="T1110" s="318"/>
      <c r="U1110" s="318"/>
      <c r="V1110" s="318"/>
      <c r="W1110" s="318"/>
      <c r="X1110" s="318"/>
      <c r="Y1110" s="318"/>
      <c r="Z1110" s="318"/>
    </row>
    <row r="1111" ht="12.75" hidden="1" customHeight="1" outlineLevel="2">
      <c r="A1111" s="370" t="s">
        <v>5049</v>
      </c>
      <c r="E1111" s="370" t="s">
        <v>5049</v>
      </c>
      <c r="F1111" s="371" t="s">
        <v>5050</v>
      </c>
      <c r="G1111" s="371"/>
      <c r="H1111" s="318"/>
      <c r="I1111" s="318"/>
      <c r="J1111" s="318"/>
      <c r="K1111" s="318"/>
      <c r="L1111" s="318"/>
      <c r="M1111" s="318"/>
      <c r="N1111" s="318"/>
      <c r="O1111" s="318"/>
      <c r="P1111" s="318"/>
      <c r="Q1111" s="318"/>
      <c r="R1111" s="318"/>
      <c r="S1111" s="318"/>
      <c r="T1111" s="318"/>
      <c r="U1111" s="318"/>
      <c r="V1111" s="318"/>
      <c r="W1111" s="318"/>
      <c r="X1111" s="318"/>
      <c r="Y1111" s="318"/>
      <c r="Z1111" s="318"/>
    </row>
    <row r="1112" ht="15.0" hidden="1" customHeight="1" outlineLevel="2">
      <c r="A1112" s="370" t="s">
        <v>5051</v>
      </c>
      <c r="E1112" s="370" t="s">
        <v>5051</v>
      </c>
      <c r="F1112" s="371" t="s">
        <v>5052</v>
      </c>
      <c r="G1112" s="371"/>
      <c r="H1112" s="318"/>
      <c r="I1112" s="318"/>
      <c r="J1112" s="318"/>
      <c r="K1112" s="318"/>
      <c r="L1112" s="318"/>
      <c r="M1112" s="318"/>
      <c r="N1112" s="318"/>
      <c r="O1112" s="318"/>
      <c r="P1112" s="318"/>
      <c r="Q1112" s="318"/>
      <c r="R1112" s="318"/>
      <c r="S1112" s="318"/>
      <c r="T1112" s="318"/>
      <c r="U1112" s="318"/>
      <c r="V1112" s="318"/>
      <c r="W1112" s="318"/>
      <c r="X1112" s="318"/>
      <c r="Y1112" s="318"/>
      <c r="Z1112" s="318"/>
    </row>
    <row r="1113" ht="15.0" hidden="1" customHeight="1" outlineLevel="2">
      <c r="A1113" s="370" t="s">
        <v>5053</v>
      </c>
      <c r="E1113" s="370" t="s">
        <v>5053</v>
      </c>
      <c r="F1113" s="371" t="s">
        <v>5054</v>
      </c>
      <c r="G1113" s="371"/>
      <c r="H1113" s="318"/>
      <c r="I1113" s="318"/>
      <c r="J1113" s="318"/>
      <c r="K1113" s="318"/>
      <c r="L1113" s="318"/>
      <c r="M1113" s="318"/>
      <c r="N1113" s="318"/>
      <c r="O1113" s="318"/>
      <c r="P1113" s="318"/>
      <c r="Q1113" s="318"/>
      <c r="R1113" s="318"/>
      <c r="S1113" s="318"/>
      <c r="T1113" s="318"/>
      <c r="U1113" s="318"/>
      <c r="V1113" s="318"/>
      <c r="W1113" s="318"/>
      <c r="X1113" s="318"/>
      <c r="Y1113" s="318"/>
      <c r="Z1113" s="318"/>
    </row>
    <row r="1114" ht="15.0" hidden="1" customHeight="1" outlineLevel="2">
      <c r="A1114" s="370" t="s">
        <v>5055</v>
      </c>
      <c r="E1114" s="370" t="s">
        <v>5055</v>
      </c>
      <c r="F1114" s="371" t="s">
        <v>5056</v>
      </c>
      <c r="G1114" s="371"/>
      <c r="H1114" s="318"/>
      <c r="I1114" s="318"/>
      <c r="J1114" s="318"/>
      <c r="K1114" s="318"/>
      <c r="L1114" s="318"/>
      <c r="M1114" s="318"/>
      <c r="N1114" s="318"/>
      <c r="O1114" s="318"/>
      <c r="P1114" s="318"/>
      <c r="Q1114" s="318"/>
      <c r="R1114" s="318"/>
      <c r="S1114" s="318"/>
      <c r="T1114" s="318"/>
      <c r="U1114" s="318"/>
      <c r="V1114" s="318"/>
      <c r="W1114" s="318"/>
      <c r="X1114" s="318"/>
      <c r="Y1114" s="318"/>
      <c r="Z1114" s="318"/>
    </row>
    <row r="1115" ht="12.75" hidden="1" customHeight="1" outlineLevel="2">
      <c r="A1115" s="370" t="s">
        <v>5057</v>
      </c>
      <c r="E1115" s="370" t="s">
        <v>5057</v>
      </c>
      <c r="F1115" s="371" t="s">
        <v>5058</v>
      </c>
      <c r="G1115" s="371"/>
      <c r="H1115" s="318"/>
      <c r="I1115" s="318"/>
      <c r="J1115" s="318"/>
      <c r="K1115" s="318"/>
      <c r="L1115" s="318"/>
      <c r="M1115" s="318"/>
      <c r="N1115" s="318"/>
      <c r="O1115" s="318"/>
      <c r="P1115" s="318"/>
      <c r="Q1115" s="318"/>
      <c r="R1115" s="318"/>
      <c r="S1115" s="318"/>
      <c r="T1115" s="318"/>
      <c r="U1115" s="318"/>
      <c r="V1115" s="318"/>
      <c r="W1115" s="318"/>
      <c r="X1115" s="318"/>
      <c r="Y1115" s="318"/>
      <c r="Z1115" s="318"/>
    </row>
    <row r="1116" ht="15.0" hidden="1" customHeight="1" outlineLevel="2">
      <c r="A1116" s="370" t="s">
        <v>5059</v>
      </c>
      <c r="E1116" s="370" t="s">
        <v>5059</v>
      </c>
      <c r="F1116" s="371" t="s">
        <v>5060</v>
      </c>
      <c r="G1116" s="371"/>
      <c r="H1116" s="318"/>
      <c r="I1116" s="318"/>
      <c r="J1116" s="318"/>
      <c r="K1116" s="318"/>
      <c r="L1116" s="318"/>
      <c r="M1116" s="318"/>
      <c r="N1116" s="318"/>
      <c r="O1116" s="318"/>
      <c r="P1116" s="318"/>
      <c r="Q1116" s="318"/>
      <c r="R1116" s="318"/>
      <c r="S1116" s="318"/>
      <c r="T1116" s="318"/>
      <c r="U1116" s="318"/>
      <c r="V1116" s="318"/>
      <c r="W1116" s="318"/>
      <c r="X1116" s="318"/>
      <c r="Y1116" s="318"/>
      <c r="Z1116" s="318"/>
    </row>
    <row r="1117" ht="33.0" hidden="1" customHeight="1" outlineLevel="2">
      <c r="A1117" s="370" t="s">
        <v>5061</v>
      </c>
      <c r="E1117" s="370" t="s">
        <v>5061</v>
      </c>
      <c r="F1117" s="371" t="s">
        <v>5062</v>
      </c>
      <c r="G1117" s="371"/>
      <c r="H1117" s="318"/>
      <c r="I1117" s="318"/>
      <c r="J1117" s="318"/>
      <c r="K1117" s="318"/>
      <c r="L1117" s="318"/>
      <c r="M1117" s="318"/>
      <c r="N1117" s="318"/>
      <c r="O1117" s="318"/>
      <c r="P1117" s="318"/>
      <c r="Q1117" s="318"/>
      <c r="R1117" s="318"/>
      <c r="S1117" s="318"/>
      <c r="T1117" s="318"/>
      <c r="U1117" s="318"/>
      <c r="V1117" s="318"/>
      <c r="W1117" s="318"/>
      <c r="X1117" s="318"/>
      <c r="Y1117" s="318"/>
      <c r="Z1117" s="318"/>
    </row>
    <row r="1118" ht="15.0" hidden="1" customHeight="1" outlineLevel="2">
      <c r="A1118" s="370" t="s">
        <v>5063</v>
      </c>
      <c r="E1118" s="370" t="s">
        <v>5063</v>
      </c>
      <c r="F1118" s="371" t="s">
        <v>5064</v>
      </c>
      <c r="G1118" s="371"/>
      <c r="H1118" s="318"/>
      <c r="I1118" s="318"/>
      <c r="J1118" s="318"/>
      <c r="K1118" s="318"/>
      <c r="L1118" s="318"/>
      <c r="M1118" s="318"/>
      <c r="N1118" s="318"/>
      <c r="O1118" s="318"/>
      <c r="P1118" s="318"/>
      <c r="Q1118" s="318"/>
      <c r="R1118" s="318"/>
      <c r="S1118" s="318"/>
      <c r="T1118" s="318"/>
      <c r="U1118" s="318"/>
      <c r="V1118" s="318"/>
      <c r="W1118" s="318"/>
      <c r="X1118" s="318"/>
      <c r="Y1118" s="318"/>
      <c r="Z1118" s="318"/>
    </row>
    <row r="1119" ht="15.0" hidden="1" customHeight="1" outlineLevel="2">
      <c r="A1119" s="370" t="s">
        <v>5065</v>
      </c>
      <c r="E1119" s="370" t="s">
        <v>5065</v>
      </c>
      <c r="F1119" s="371" t="s">
        <v>5066</v>
      </c>
      <c r="G1119" s="371"/>
      <c r="H1119" s="318"/>
      <c r="I1119" s="318"/>
      <c r="J1119" s="318"/>
      <c r="K1119" s="318"/>
      <c r="L1119" s="318"/>
      <c r="M1119" s="318"/>
      <c r="N1119" s="318"/>
      <c r="O1119" s="318"/>
      <c r="P1119" s="318"/>
      <c r="Q1119" s="318"/>
      <c r="R1119" s="318"/>
      <c r="S1119" s="318"/>
      <c r="T1119" s="318"/>
      <c r="U1119" s="318"/>
      <c r="V1119" s="318"/>
      <c r="W1119" s="318"/>
      <c r="X1119" s="318"/>
      <c r="Y1119" s="318"/>
      <c r="Z1119" s="318"/>
    </row>
    <row r="1120" ht="15.0" hidden="1" customHeight="1" outlineLevel="2">
      <c r="A1120" s="370" t="s">
        <v>5067</v>
      </c>
      <c r="E1120" s="370" t="s">
        <v>5067</v>
      </c>
      <c r="F1120" s="371" t="s">
        <v>5068</v>
      </c>
      <c r="G1120" s="371"/>
      <c r="H1120" s="318"/>
      <c r="I1120" s="318"/>
      <c r="J1120" s="318"/>
      <c r="K1120" s="318"/>
      <c r="L1120" s="318"/>
      <c r="M1120" s="318"/>
      <c r="N1120" s="318"/>
      <c r="O1120" s="318"/>
      <c r="P1120" s="318"/>
      <c r="Q1120" s="318"/>
      <c r="R1120" s="318"/>
      <c r="S1120" s="318"/>
      <c r="T1120" s="318"/>
      <c r="U1120" s="318"/>
      <c r="V1120" s="318"/>
      <c r="W1120" s="318"/>
      <c r="X1120" s="318"/>
      <c r="Y1120" s="318"/>
      <c r="Z1120" s="318"/>
    </row>
    <row r="1121" ht="15.0" hidden="1" customHeight="1" outlineLevel="2">
      <c r="A1121" s="370" t="s">
        <v>5069</v>
      </c>
      <c r="E1121" s="370" t="s">
        <v>5069</v>
      </c>
      <c r="F1121" s="371" t="s">
        <v>5070</v>
      </c>
      <c r="G1121" s="371"/>
      <c r="H1121" s="318"/>
      <c r="I1121" s="318"/>
      <c r="J1121" s="318"/>
      <c r="K1121" s="318"/>
      <c r="L1121" s="318"/>
      <c r="M1121" s="318"/>
      <c r="N1121" s="318"/>
      <c r="O1121" s="318"/>
      <c r="P1121" s="318"/>
      <c r="Q1121" s="318"/>
      <c r="R1121" s="318"/>
      <c r="S1121" s="318"/>
      <c r="T1121" s="318"/>
      <c r="U1121" s="318"/>
      <c r="V1121" s="318"/>
      <c r="W1121" s="318"/>
      <c r="X1121" s="318"/>
      <c r="Y1121" s="318"/>
      <c r="Z1121" s="318"/>
    </row>
    <row r="1122" ht="15.0" hidden="1" customHeight="1" outlineLevel="2">
      <c r="A1122" s="370" t="s">
        <v>5071</v>
      </c>
      <c r="E1122" s="370" t="s">
        <v>5071</v>
      </c>
      <c r="F1122" s="371" t="s">
        <v>5072</v>
      </c>
      <c r="G1122" s="371"/>
      <c r="H1122" s="318"/>
      <c r="I1122" s="318"/>
      <c r="J1122" s="318"/>
      <c r="K1122" s="318"/>
      <c r="L1122" s="318"/>
      <c r="M1122" s="318"/>
      <c r="N1122" s="318"/>
      <c r="O1122" s="318"/>
      <c r="P1122" s="318"/>
      <c r="Q1122" s="318"/>
      <c r="R1122" s="318"/>
      <c r="S1122" s="318"/>
      <c r="T1122" s="318"/>
      <c r="U1122" s="318"/>
      <c r="V1122" s="318"/>
      <c r="W1122" s="318"/>
      <c r="X1122" s="318"/>
      <c r="Y1122" s="318"/>
      <c r="Z1122" s="318"/>
    </row>
    <row r="1123" ht="15.0" hidden="1" customHeight="1" outlineLevel="2">
      <c r="A1123" s="370" t="s">
        <v>5073</v>
      </c>
      <c r="E1123" s="370" t="s">
        <v>5073</v>
      </c>
      <c r="F1123" s="371" t="s">
        <v>5074</v>
      </c>
      <c r="G1123" s="371"/>
      <c r="H1123" s="318"/>
      <c r="I1123" s="318"/>
      <c r="J1123" s="318"/>
      <c r="K1123" s="318"/>
      <c r="L1123" s="318"/>
      <c r="M1123" s="318"/>
      <c r="N1123" s="318"/>
      <c r="O1123" s="318"/>
      <c r="P1123" s="318"/>
      <c r="Q1123" s="318"/>
      <c r="R1123" s="318"/>
      <c r="S1123" s="318"/>
      <c r="T1123" s="318"/>
      <c r="U1123" s="318"/>
      <c r="V1123" s="318"/>
      <c r="W1123" s="318"/>
      <c r="X1123" s="318"/>
      <c r="Y1123" s="318"/>
      <c r="Z1123" s="318"/>
    </row>
    <row r="1124" ht="15.0" hidden="1" customHeight="1" outlineLevel="2">
      <c r="A1124" s="370" t="s">
        <v>5075</v>
      </c>
      <c r="E1124" s="370" t="s">
        <v>5075</v>
      </c>
      <c r="F1124" s="371" t="s">
        <v>5076</v>
      </c>
      <c r="G1124" s="371"/>
      <c r="H1124" s="318"/>
      <c r="I1124" s="318"/>
      <c r="J1124" s="318"/>
      <c r="K1124" s="318"/>
      <c r="L1124" s="318"/>
      <c r="M1124" s="318"/>
      <c r="N1124" s="318"/>
      <c r="O1124" s="318"/>
      <c r="P1124" s="318"/>
      <c r="Q1124" s="318"/>
      <c r="R1124" s="318"/>
      <c r="S1124" s="318"/>
      <c r="T1124" s="318"/>
      <c r="U1124" s="318"/>
      <c r="V1124" s="318"/>
      <c r="W1124" s="318"/>
      <c r="X1124" s="318"/>
      <c r="Y1124" s="318"/>
      <c r="Z1124" s="318"/>
    </row>
    <row r="1125" ht="15.0" hidden="1" customHeight="1" outlineLevel="2">
      <c r="A1125" s="370" t="s">
        <v>5077</v>
      </c>
      <c r="E1125" s="370" t="s">
        <v>5077</v>
      </c>
      <c r="F1125" s="371" t="s">
        <v>5078</v>
      </c>
      <c r="G1125" s="371"/>
      <c r="H1125" s="318"/>
      <c r="I1125" s="318"/>
      <c r="J1125" s="318"/>
      <c r="K1125" s="318"/>
      <c r="L1125" s="318"/>
      <c r="M1125" s="318"/>
      <c r="N1125" s="318"/>
      <c r="O1125" s="318"/>
      <c r="P1125" s="318"/>
      <c r="Q1125" s="318"/>
      <c r="R1125" s="318"/>
      <c r="S1125" s="318"/>
      <c r="T1125" s="318"/>
      <c r="U1125" s="318"/>
      <c r="V1125" s="318"/>
      <c r="W1125" s="318"/>
      <c r="X1125" s="318"/>
      <c r="Y1125" s="318"/>
      <c r="Z1125" s="318"/>
    </row>
    <row r="1126" ht="15.0" hidden="1" customHeight="1" outlineLevel="2">
      <c r="A1126" s="370" t="s">
        <v>5079</v>
      </c>
      <c r="E1126" s="370" t="s">
        <v>5079</v>
      </c>
      <c r="F1126" s="371" t="s">
        <v>5080</v>
      </c>
      <c r="G1126" s="371"/>
      <c r="H1126" s="318"/>
      <c r="I1126" s="318"/>
      <c r="J1126" s="318"/>
      <c r="K1126" s="318"/>
      <c r="L1126" s="318"/>
      <c r="M1126" s="318"/>
      <c r="N1126" s="318"/>
      <c r="O1126" s="318"/>
      <c r="P1126" s="318"/>
      <c r="Q1126" s="318"/>
      <c r="R1126" s="318"/>
      <c r="S1126" s="318"/>
      <c r="T1126" s="318"/>
      <c r="U1126" s="318"/>
      <c r="V1126" s="318"/>
      <c r="W1126" s="318"/>
      <c r="X1126" s="318"/>
      <c r="Y1126" s="318"/>
      <c r="Z1126" s="318"/>
    </row>
    <row r="1127" ht="15.0" hidden="1" customHeight="1" outlineLevel="2">
      <c r="A1127" s="370" t="s">
        <v>5081</v>
      </c>
      <c r="E1127" s="370" t="s">
        <v>5081</v>
      </c>
      <c r="F1127" s="371" t="s">
        <v>5082</v>
      </c>
      <c r="G1127" s="371"/>
      <c r="H1127" s="318"/>
      <c r="I1127" s="318"/>
      <c r="J1127" s="318"/>
      <c r="K1127" s="318"/>
      <c r="L1127" s="318"/>
      <c r="M1127" s="318"/>
      <c r="N1127" s="318"/>
      <c r="O1127" s="318"/>
      <c r="P1127" s="318"/>
      <c r="Q1127" s="318"/>
      <c r="R1127" s="318"/>
      <c r="S1127" s="318"/>
      <c r="T1127" s="318"/>
      <c r="U1127" s="318"/>
      <c r="V1127" s="318"/>
      <c r="W1127" s="318"/>
      <c r="X1127" s="318"/>
      <c r="Y1127" s="318"/>
      <c r="Z1127" s="318"/>
    </row>
    <row r="1128" ht="15.0" hidden="1" customHeight="1" outlineLevel="2">
      <c r="A1128" s="370" t="s">
        <v>5083</v>
      </c>
      <c r="E1128" s="370" t="s">
        <v>5083</v>
      </c>
      <c r="F1128" s="371" t="s">
        <v>5084</v>
      </c>
      <c r="G1128" s="371"/>
      <c r="H1128" s="318"/>
      <c r="I1128" s="318"/>
      <c r="J1128" s="318"/>
      <c r="K1128" s="318"/>
      <c r="L1128" s="318"/>
      <c r="M1128" s="318"/>
      <c r="N1128" s="318"/>
      <c r="O1128" s="318"/>
      <c r="P1128" s="318"/>
      <c r="Q1128" s="318"/>
      <c r="R1128" s="318"/>
      <c r="S1128" s="318"/>
      <c r="T1128" s="318"/>
      <c r="U1128" s="318"/>
      <c r="V1128" s="318"/>
      <c r="W1128" s="318"/>
      <c r="X1128" s="318"/>
      <c r="Y1128" s="318"/>
      <c r="Z1128" s="318"/>
    </row>
    <row r="1129" ht="15.0" hidden="1" customHeight="1" outlineLevel="2">
      <c r="A1129" s="370" t="s">
        <v>5085</v>
      </c>
      <c r="E1129" s="370" t="s">
        <v>5085</v>
      </c>
      <c r="F1129" s="371" t="s">
        <v>5086</v>
      </c>
      <c r="G1129" s="371"/>
      <c r="H1129" s="318"/>
      <c r="I1129" s="318"/>
      <c r="J1129" s="318"/>
      <c r="K1129" s="318"/>
      <c r="L1129" s="318"/>
      <c r="M1129" s="318"/>
      <c r="N1129" s="318"/>
      <c r="O1129" s="318"/>
      <c r="P1129" s="318"/>
      <c r="Q1129" s="318"/>
      <c r="R1129" s="318"/>
      <c r="S1129" s="318"/>
      <c r="T1129" s="318"/>
      <c r="U1129" s="318"/>
      <c r="V1129" s="318"/>
      <c r="W1129" s="318"/>
      <c r="X1129" s="318"/>
      <c r="Y1129" s="318"/>
      <c r="Z1129" s="318"/>
    </row>
    <row r="1130" ht="15.0" hidden="1" customHeight="1" outlineLevel="2">
      <c r="A1130" s="370" t="s">
        <v>5087</v>
      </c>
      <c r="E1130" s="370" t="s">
        <v>5087</v>
      </c>
      <c r="F1130" s="371" t="s">
        <v>5088</v>
      </c>
      <c r="G1130" s="371"/>
      <c r="H1130" s="318"/>
      <c r="I1130" s="318"/>
      <c r="J1130" s="318"/>
      <c r="K1130" s="318"/>
      <c r="L1130" s="318"/>
      <c r="M1130" s="318"/>
      <c r="N1130" s="318"/>
      <c r="O1130" s="318"/>
      <c r="P1130" s="318"/>
      <c r="Q1130" s="318"/>
      <c r="R1130" s="318"/>
      <c r="S1130" s="318"/>
      <c r="T1130" s="318"/>
      <c r="U1130" s="318"/>
      <c r="V1130" s="318"/>
      <c r="W1130" s="318"/>
      <c r="X1130" s="318"/>
      <c r="Y1130" s="318"/>
      <c r="Z1130" s="318"/>
    </row>
    <row r="1131" ht="15.0" hidden="1" customHeight="1" outlineLevel="2">
      <c r="A1131" s="370" t="s">
        <v>5089</v>
      </c>
      <c r="E1131" s="370" t="s">
        <v>5089</v>
      </c>
      <c r="F1131" s="371" t="s">
        <v>5090</v>
      </c>
      <c r="G1131" s="371"/>
      <c r="H1131" s="318"/>
      <c r="I1131" s="318"/>
      <c r="J1131" s="318"/>
      <c r="K1131" s="318"/>
      <c r="L1131" s="318"/>
      <c r="M1131" s="318"/>
      <c r="N1131" s="318"/>
      <c r="O1131" s="318"/>
      <c r="P1131" s="318"/>
      <c r="Q1131" s="318"/>
      <c r="R1131" s="318"/>
      <c r="S1131" s="318"/>
      <c r="T1131" s="318"/>
      <c r="U1131" s="318"/>
      <c r="V1131" s="318"/>
      <c r="W1131" s="318"/>
      <c r="X1131" s="318"/>
      <c r="Y1131" s="318"/>
      <c r="Z1131" s="318"/>
    </row>
    <row r="1132" ht="15.0" hidden="1" customHeight="1" outlineLevel="2">
      <c r="A1132" s="370" t="s">
        <v>5091</v>
      </c>
      <c r="E1132" s="370" t="s">
        <v>5091</v>
      </c>
      <c r="F1132" s="371" t="s">
        <v>5092</v>
      </c>
      <c r="G1132" s="371"/>
      <c r="H1132" s="318"/>
      <c r="I1132" s="318"/>
      <c r="J1132" s="318"/>
      <c r="K1132" s="318"/>
      <c r="L1132" s="318"/>
      <c r="M1132" s="318"/>
      <c r="N1132" s="318"/>
      <c r="O1132" s="318"/>
      <c r="P1132" s="318"/>
      <c r="Q1132" s="318"/>
      <c r="R1132" s="318"/>
      <c r="S1132" s="318"/>
      <c r="T1132" s="318"/>
      <c r="U1132" s="318"/>
      <c r="V1132" s="318"/>
      <c r="W1132" s="318"/>
      <c r="X1132" s="318"/>
      <c r="Y1132" s="318"/>
      <c r="Z1132" s="318"/>
    </row>
    <row r="1133" ht="15.0" hidden="1" customHeight="1" outlineLevel="2">
      <c r="A1133" s="370" t="s">
        <v>5093</v>
      </c>
      <c r="E1133" s="370" t="s">
        <v>5093</v>
      </c>
      <c r="F1133" s="371" t="s">
        <v>5094</v>
      </c>
      <c r="G1133" s="371"/>
      <c r="H1133" s="318"/>
      <c r="I1133" s="318"/>
      <c r="J1133" s="318"/>
      <c r="K1133" s="318"/>
      <c r="L1133" s="318"/>
      <c r="M1133" s="318"/>
      <c r="N1133" s="318"/>
      <c r="O1133" s="318"/>
      <c r="P1133" s="318"/>
      <c r="Q1133" s="318"/>
      <c r="R1133" s="318"/>
      <c r="S1133" s="318"/>
      <c r="T1133" s="318"/>
      <c r="U1133" s="318"/>
      <c r="V1133" s="318"/>
      <c r="W1133" s="318"/>
      <c r="X1133" s="318"/>
      <c r="Y1133" s="318"/>
      <c r="Z1133" s="318"/>
    </row>
    <row r="1134" ht="15.0" hidden="1" customHeight="1" outlineLevel="2">
      <c r="A1134" s="370" t="s">
        <v>5095</v>
      </c>
      <c r="E1134" s="370" t="s">
        <v>5095</v>
      </c>
      <c r="F1134" s="371" t="s">
        <v>5096</v>
      </c>
      <c r="G1134" s="371"/>
      <c r="H1134" s="318"/>
      <c r="I1134" s="318"/>
      <c r="J1134" s="318"/>
      <c r="K1134" s="318"/>
      <c r="L1134" s="318"/>
      <c r="M1134" s="318"/>
      <c r="N1134" s="318"/>
      <c r="O1134" s="318"/>
      <c r="P1134" s="318"/>
      <c r="Q1134" s="318"/>
      <c r="R1134" s="318"/>
      <c r="S1134" s="318"/>
      <c r="T1134" s="318"/>
      <c r="U1134" s="318"/>
      <c r="V1134" s="318"/>
      <c r="W1134" s="318"/>
      <c r="X1134" s="318"/>
      <c r="Y1134" s="318"/>
      <c r="Z1134" s="318"/>
    </row>
    <row r="1135" ht="15.0" hidden="1" customHeight="1" outlineLevel="2">
      <c r="A1135" s="370" t="s">
        <v>5097</v>
      </c>
      <c r="E1135" s="370" t="s">
        <v>5097</v>
      </c>
      <c r="F1135" s="371" t="s">
        <v>5098</v>
      </c>
      <c r="G1135" s="371"/>
      <c r="H1135" s="318"/>
      <c r="I1135" s="318"/>
      <c r="J1135" s="318"/>
      <c r="K1135" s="318"/>
      <c r="L1135" s="318"/>
      <c r="M1135" s="318"/>
      <c r="N1135" s="318"/>
      <c r="O1135" s="318"/>
      <c r="P1135" s="318"/>
      <c r="Q1135" s="318"/>
      <c r="R1135" s="318"/>
      <c r="S1135" s="318"/>
      <c r="T1135" s="318"/>
      <c r="U1135" s="318"/>
      <c r="V1135" s="318"/>
      <c r="W1135" s="318"/>
      <c r="X1135" s="318"/>
      <c r="Y1135" s="318"/>
      <c r="Z1135" s="318"/>
    </row>
    <row r="1136" ht="15.0" hidden="1" customHeight="1" outlineLevel="2">
      <c r="A1136" s="370" t="s">
        <v>5099</v>
      </c>
      <c r="E1136" s="370" t="s">
        <v>5099</v>
      </c>
      <c r="F1136" s="371" t="s">
        <v>5100</v>
      </c>
      <c r="G1136" s="371"/>
      <c r="H1136" s="318"/>
      <c r="I1136" s="318"/>
      <c r="J1136" s="318"/>
      <c r="K1136" s="318"/>
      <c r="L1136" s="318"/>
      <c r="M1136" s="318"/>
      <c r="N1136" s="318"/>
      <c r="O1136" s="318"/>
      <c r="P1136" s="318"/>
      <c r="Q1136" s="318"/>
      <c r="R1136" s="318"/>
      <c r="S1136" s="318"/>
      <c r="T1136" s="318"/>
      <c r="U1136" s="318"/>
      <c r="V1136" s="318"/>
      <c r="W1136" s="318"/>
      <c r="X1136" s="318"/>
      <c r="Y1136" s="318"/>
      <c r="Z1136" s="318"/>
    </row>
    <row r="1137" ht="15.0" hidden="1" customHeight="1" outlineLevel="2">
      <c r="A1137" s="370" t="s">
        <v>5101</v>
      </c>
      <c r="E1137" s="370" t="s">
        <v>5101</v>
      </c>
      <c r="F1137" s="371" t="s">
        <v>5102</v>
      </c>
      <c r="G1137" s="371"/>
      <c r="H1137" s="318"/>
      <c r="I1137" s="318"/>
      <c r="J1137" s="318"/>
      <c r="K1137" s="318"/>
      <c r="L1137" s="318"/>
      <c r="M1137" s="318"/>
      <c r="N1137" s="318"/>
      <c r="O1137" s="318"/>
      <c r="P1137" s="318"/>
      <c r="Q1137" s="318"/>
      <c r="R1137" s="318"/>
      <c r="S1137" s="318"/>
      <c r="T1137" s="318"/>
      <c r="U1137" s="318"/>
      <c r="V1137" s="318"/>
      <c r="W1137" s="318"/>
      <c r="X1137" s="318"/>
      <c r="Y1137" s="318"/>
      <c r="Z1137" s="318"/>
    </row>
    <row r="1138" ht="15.0" hidden="1" customHeight="1" outlineLevel="2">
      <c r="A1138" s="370" t="s">
        <v>5103</v>
      </c>
      <c r="E1138" s="370" t="s">
        <v>5103</v>
      </c>
      <c r="F1138" s="371" t="s">
        <v>5104</v>
      </c>
      <c r="G1138" s="371"/>
      <c r="H1138" s="318"/>
      <c r="I1138" s="318"/>
      <c r="J1138" s="318"/>
      <c r="K1138" s="318"/>
      <c r="L1138" s="318"/>
      <c r="M1138" s="318"/>
      <c r="N1138" s="318"/>
      <c r="O1138" s="318"/>
      <c r="P1138" s="318"/>
      <c r="Q1138" s="318"/>
      <c r="R1138" s="318"/>
      <c r="S1138" s="318"/>
      <c r="T1138" s="318"/>
      <c r="U1138" s="318"/>
      <c r="V1138" s="318"/>
      <c r="W1138" s="318"/>
      <c r="X1138" s="318"/>
      <c r="Y1138" s="318"/>
      <c r="Z1138" s="318"/>
    </row>
    <row r="1139" ht="15.0" hidden="1" customHeight="1" outlineLevel="2">
      <c r="A1139" s="370" t="s">
        <v>5105</v>
      </c>
      <c r="E1139" s="370" t="s">
        <v>5105</v>
      </c>
      <c r="F1139" s="371" t="s">
        <v>5106</v>
      </c>
      <c r="G1139" s="371"/>
      <c r="H1139" s="318"/>
      <c r="I1139" s="318"/>
      <c r="J1139" s="318"/>
      <c r="K1139" s="318"/>
      <c r="L1139" s="318"/>
      <c r="M1139" s="318"/>
      <c r="N1139" s="318"/>
      <c r="O1139" s="318"/>
      <c r="P1139" s="318"/>
      <c r="Q1139" s="318"/>
      <c r="R1139" s="318"/>
      <c r="S1139" s="318"/>
      <c r="T1139" s="318"/>
      <c r="U1139" s="318"/>
      <c r="V1139" s="318"/>
      <c r="W1139" s="318"/>
      <c r="X1139" s="318"/>
      <c r="Y1139" s="318"/>
      <c r="Z1139" s="318"/>
    </row>
    <row r="1140" ht="15.0" hidden="1" customHeight="1" outlineLevel="2">
      <c r="A1140" s="370" t="s">
        <v>5107</v>
      </c>
      <c r="E1140" s="370" t="s">
        <v>5107</v>
      </c>
      <c r="F1140" s="371" t="s">
        <v>5108</v>
      </c>
      <c r="G1140" s="371"/>
      <c r="H1140" s="318"/>
      <c r="I1140" s="318"/>
      <c r="J1140" s="318"/>
      <c r="K1140" s="318"/>
      <c r="L1140" s="318"/>
      <c r="M1140" s="318"/>
      <c r="N1140" s="318"/>
      <c r="O1140" s="318"/>
      <c r="P1140" s="318"/>
      <c r="Q1140" s="318"/>
      <c r="R1140" s="318"/>
      <c r="S1140" s="318"/>
      <c r="T1140" s="318"/>
      <c r="U1140" s="318"/>
      <c r="V1140" s="318"/>
      <c r="W1140" s="318"/>
      <c r="X1140" s="318"/>
      <c r="Y1140" s="318"/>
      <c r="Z1140" s="318"/>
    </row>
    <row r="1141" ht="15.0" hidden="1" customHeight="1" outlineLevel="2">
      <c r="A1141" s="370" t="s">
        <v>5109</v>
      </c>
      <c r="E1141" s="370" t="s">
        <v>5109</v>
      </c>
      <c r="F1141" s="371" t="s">
        <v>5110</v>
      </c>
      <c r="G1141" s="371"/>
      <c r="H1141" s="318"/>
      <c r="I1141" s="318"/>
      <c r="J1141" s="318"/>
      <c r="K1141" s="318"/>
      <c r="L1141" s="318"/>
      <c r="M1141" s="318"/>
      <c r="N1141" s="318"/>
      <c r="O1141" s="318"/>
      <c r="P1141" s="318"/>
      <c r="Q1141" s="318"/>
      <c r="R1141" s="318"/>
      <c r="S1141" s="318"/>
      <c r="T1141" s="318"/>
      <c r="U1141" s="318"/>
      <c r="V1141" s="318"/>
      <c r="W1141" s="318"/>
      <c r="X1141" s="318"/>
      <c r="Y1141" s="318"/>
      <c r="Z1141" s="318"/>
    </row>
    <row r="1142" ht="15.0" hidden="1" customHeight="1" outlineLevel="2">
      <c r="A1142" s="370" t="s">
        <v>5111</v>
      </c>
      <c r="E1142" s="370" t="s">
        <v>5111</v>
      </c>
      <c r="F1142" s="371" t="s">
        <v>5112</v>
      </c>
      <c r="G1142" s="371"/>
      <c r="H1142" s="318"/>
      <c r="I1142" s="318"/>
      <c r="J1142" s="318"/>
      <c r="K1142" s="318"/>
      <c r="L1142" s="318"/>
      <c r="M1142" s="318"/>
      <c r="N1142" s="318"/>
      <c r="O1142" s="318"/>
      <c r="P1142" s="318"/>
      <c r="Q1142" s="318"/>
      <c r="R1142" s="318"/>
      <c r="S1142" s="318"/>
      <c r="T1142" s="318"/>
      <c r="U1142" s="318"/>
      <c r="V1142" s="318"/>
      <c r="W1142" s="318"/>
      <c r="X1142" s="318"/>
      <c r="Y1142" s="318"/>
      <c r="Z1142" s="318"/>
    </row>
    <row r="1143" ht="15.0" hidden="1" customHeight="1" outlineLevel="2">
      <c r="A1143" s="370" t="s">
        <v>5113</v>
      </c>
      <c r="E1143" s="370" t="s">
        <v>5113</v>
      </c>
      <c r="F1143" s="371" t="s">
        <v>5114</v>
      </c>
      <c r="G1143" s="371"/>
      <c r="H1143" s="318"/>
      <c r="I1143" s="318"/>
      <c r="J1143" s="318"/>
      <c r="K1143" s="318"/>
      <c r="L1143" s="318"/>
      <c r="M1143" s="318"/>
      <c r="N1143" s="318"/>
      <c r="O1143" s="318"/>
      <c r="P1143" s="318"/>
      <c r="Q1143" s="318"/>
      <c r="R1143" s="318"/>
      <c r="S1143" s="318"/>
      <c r="T1143" s="318"/>
      <c r="U1143" s="318"/>
      <c r="V1143" s="318"/>
      <c r="W1143" s="318"/>
      <c r="X1143" s="318"/>
      <c r="Y1143" s="318"/>
      <c r="Z1143" s="318"/>
    </row>
    <row r="1144" ht="15.0" hidden="1" customHeight="1" outlineLevel="2">
      <c r="A1144" s="370" t="s">
        <v>5115</v>
      </c>
      <c r="E1144" s="370" t="s">
        <v>5115</v>
      </c>
      <c r="F1144" s="371" t="s">
        <v>5116</v>
      </c>
      <c r="G1144" s="371"/>
      <c r="H1144" s="318"/>
      <c r="I1144" s="318"/>
      <c r="J1144" s="318"/>
      <c r="K1144" s="318"/>
      <c r="L1144" s="318"/>
      <c r="M1144" s="318"/>
      <c r="N1144" s="318"/>
      <c r="O1144" s="318"/>
      <c r="P1144" s="318"/>
      <c r="Q1144" s="318"/>
      <c r="R1144" s="318"/>
      <c r="S1144" s="318"/>
      <c r="T1144" s="318"/>
      <c r="U1144" s="318"/>
      <c r="V1144" s="318"/>
      <c r="W1144" s="318"/>
      <c r="X1144" s="318"/>
      <c r="Y1144" s="318"/>
      <c r="Z1144" s="318"/>
    </row>
    <row r="1145" ht="15.0" hidden="1" customHeight="1" outlineLevel="2">
      <c r="A1145" s="370" t="s">
        <v>5117</v>
      </c>
      <c r="E1145" s="370" t="s">
        <v>5117</v>
      </c>
      <c r="F1145" s="371" t="s">
        <v>5118</v>
      </c>
      <c r="G1145" s="371"/>
      <c r="H1145" s="318"/>
      <c r="I1145" s="318"/>
      <c r="J1145" s="318"/>
      <c r="K1145" s="318"/>
      <c r="L1145" s="318"/>
      <c r="M1145" s="318"/>
      <c r="N1145" s="318"/>
      <c r="O1145" s="318"/>
      <c r="P1145" s="318"/>
      <c r="Q1145" s="318"/>
      <c r="R1145" s="318"/>
      <c r="S1145" s="318"/>
      <c r="T1145" s="318"/>
      <c r="U1145" s="318"/>
      <c r="V1145" s="318"/>
      <c r="W1145" s="318"/>
      <c r="X1145" s="318"/>
      <c r="Y1145" s="318"/>
      <c r="Z1145" s="318"/>
    </row>
    <row r="1146" ht="15.0" hidden="1" customHeight="1" outlineLevel="2">
      <c r="A1146" s="370" t="s">
        <v>5119</v>
      </c>
      <c r="E1146" s="370" t="s">
        <v>5119</v>
      </c>
      <c r="F1146" s="371" t="s">
        <v>5120</v>
      </c>
      <c r="G1146" s="371"/>
      <c r="H1146" s="318"/>
      <c r="I1146" s="318"/>
      <c r="J1146" s="318"/>
      <c r="K1146" s="318"/>
      <c r="L1146" s="318"/>
      <c r="M1146" s="318"/>
      <c r="N1146" s="318"/>
      <c r="O1146" s="318"/>
      <c r="P1146" s="318"/>
      <c r="Q1146" s="318"/>
      <c r="R1146" s="318"/>
      <c r="S1146" s="318"/>
      <c r="T1146" s="318"/>
      <c r="U1146" s="318"/>
      <c r="V1146" s="318"/>
      <c r="W1146" s="318"/>
      <c r="X1146" s="318"/>
      <c r="Y1146" s="318"/>
      <c r="Z1146" s="318"/>
    </row>
    <row r="1147" ht="37.5" hidden="1" customHeight="1" outlineLevel="2">
      <c r="A1147" s="370" t="s">
        <v>5121</v>
      </c>
      <c r="E1147" s="370" t="s">
        <v>5121</v>
      </c>
      <c r="F1147" s="371" t="s">
        <v>5122</v>
      </c>
      <c r="G1147" s="371"/>
      <c r="H1147" s="318"/>
      <c r="I1147" s="318"/>
      <c r="J1147" s="318"/>
      <c r="K1147" s="318"/>
      <c r="L1147" s="318"/>
      <c r="M1147" s="318"/>
      <c r="N1147" s="318"/>
      <c r="O1147" s="318"/>
      <c r="P1147" s="318"/>
      <c r="Q1147" s="318"/>
      <c r="R1147" s="318"/>
      <c r="S1147" s="318"/>
      <c r="T1147" s="318"/>
      <c r="U1147" s="318"/>
      <c r="V1147" s="318"/>
      <c r="W1147" s="318"/>
      <c r="X1147" s="318"/>
      <c r="Y1147" s="318"/>
      <c r="Z1147" s="318"/>
    </row>
    <row r="1148" ht="15.0" hidden="1" customHeight="1" outlineLevel="2">
      <c r="A1148" s="370" t="s">
        <v>5123</v>
      </c>
      <c r="E1148" s="370" t="s">
        <v>5123</v>
      </c>
      <c r="F1148" s="371" t="s">
        <v>5124</v>
      </c>
      <c r="G1148" s="371"/>
      <c r="H1148" s="318"/>
      <c r="I1148" s="318"/>
      <c r="J1148" s="318"/>
      <c r="K1148" s="318"/>
      <c r="L1148" s="318"/>
      <c r="M1148" s="318"/>
      <c r="N1148" s="318"/>
      <c r="O1148" s="318"/>
      <c r="P1148" s="318"/>
      <c r="Q1148" s="318"/>
      <c r="R1148" s="318"/>
      <c r="S1148" s="318"/>
      <c r="T1148" s="318"/>
      <c r="U1148" s="318"/>
      <c r="V1148" s="318"/>
      <c r="W1148" s="318"/>
      <c r="X1148" s="318"/>
      <c r="Y1148" s="318"/>
      <c r="Z1148" s="318"/>
    </row>
    <row r="1149" ht="15.0" hidden="1" customHeight="1" outlineLevel="2">
      <c r="A1149" s="370" t="s">
        <v>5125</v>
      </c>
      <c r="E1149" s="370" t="s">
        <v>5125</v>
      </c>
      <c r="F1149" s="371" t="s">
        <v>5126</v>
      </c>
      <c r="G1149" s="371"/>
      <c r="H1149" s="318"/>
      <c r="I1149" s="318"/>
      <c r="J1149" s="318"/>
      <c r="K1149" s="318"/>
      <c r="L1149" s="318"/>
      <c r="M1149" s="318"/>
      <c r="N1149" s="318"/>
      <c r="O1149" s="318"/>
      <c r="P1149" s="318"/>
      <c r="Q1149" s="318"/>
      <c r="R1149" s="318"/>
      <c r="S1149" s="318"/>
      <c r="T1149" s="318"/>
      <c r="U1149" s="318"/>
      <c r="V1149" s="318"/>
      <c r="W1149" s="318"/>
      <c r="X1149" s="318"/>
      <c r="Y1149" s="318"/>
      <c r="Z1149" s="318"/>
    </row>
    <row r="1150" ht="15.0" hidden="1" customHeight="1" outlineLevel="2">
      <c r="A1150" s="370" t="s">
        <v>5127</v>
      </c>
      <c r="E1150" s="370" t="s">
        <v>5127</v>
      </c>
      <c r="F1150" s="371" t="s">
        <v>5128</v>
      </c>
      <c r="G1150" s="371"/>
      <c r="H1150" s="318"/>
      <c r="I1150" s="318"/>
      <c r="J1150" s="318"/>
      <c r="K1150" s="318"/>
      <c r="L1150" s="318"/>
      <c r="M1150" s="318"/>
      <c r="N1150" s="318"/>
      <c r="O1150" s="318"/>
      <c r="P1150" s="318"/>
      <c r="Q1150" s="318"/>
      <c r="R1150" s="318"/>
      <c r="S1150" s="318"/>
      <c r="T1150" s="318"/>
      <c r="U1150" s="318"/>
      <c r="V1150" s="318"/>
      <c r="W1150" s="318"/>
      <c r="X1150" s="318"/>
      <c r="Y1150" s="318"/>
      <c r="Z1150" s="318"/>
    </row>
    <row r="1151" ht="15.0" hidden="1" customHeight="1" outlineLevel="2">
      <c r="A1151" s="370" t="s">
        <v>5129</v>
      </c>
      <c r="E1151" s="370" t="s">
        <v>5129</v>
      </c>
      <c r="F1151" s="371" t="s">
        <v>5130</v>
      </c>
      <c r="G1151" s="371"/>
      <c r="H1151" s="318"/>
      <c r="I1151" s="318"/>
      <c r="J1151" s="318"/>
      <c r="K1151" s="318"/>
      <c r="L1151" s="318"/>
      <c r="M1151" s="318"/>
      <c r="N1151" s="318"/>
      <c r="O1151" s="318"/>
      <c r="P1151" s="318"/>
      <c r="Q1151" s="318"/>
      <c r="R1151" s="318"/>
      <c r="S1151" s="318"/>
      <c r="T1151" s="318"/>
      <c r="U1151" s="318"/>
      <c r="V1151" s="318"/>
      <c r="W1151" s="318"/>
      <c r="X1151" s="318"/>
      <c r="Y1151" s="318"/>
      <c r="Z1151" s="318"/>
    </row>
    <row r="1152" ht="33.0" hidden="1" customHeight="1" outlineLevel="2">
      <c r="A1152" s="370" t="s">
        <v>5131</v>
      </c>
      <c r="E1152" s="370" t="s">
        <v>5131</v>
      </c>
      <c r="F1152" s="371" t="s">
        <v>5132</v>
      </c>
      <c r="G1152" s="371"/>
      <c r="H1152" s="318"/>
      <c r="I1152" s="318"/>
      <c r="J1152" s="318"/>
      <c r="K1152" s="318"/>
      <c r="L1152" s="318"/>
      <c r="M1152" s="318"/>
      <c r="N1152" s="318"/>
      <c r="O1152" s="318"/>
      <c r="P1152" s="318"/>
      <c r="Q1152" s="318"/>
      <c r="R1152" s="318"/>
      <c r="S1152" s="318"/>
      <c r="T1152" s="318"/>
      <c r="U1152" s="318"/>
      <c r="V1152" s="318"/>
      <c r="W1152" s="318"/>
      <c r="X1152" s="318"/>
      <c r="Y1152" s="318"/>
      <c r="Z1152" s="318"/>
    </row>
    <row r="1153" ht="15.0" hidden="1" customHeight="1" outlineLevel="2">
      <c r="A1153" s="370" t="s">
        <v>5133</v>
      </c>
      <c r="E1153" s="370" t="s">
        <v>5133</v>
      </c>
      <c r="F1153" s="371" t="s">
        <v>5134</v>
      </c>
      <c r="G1153" s="371"/>
      <c r="H1153" s="318"/>
      <c r="I1153" s="318"/>
      <c r="J1153" s="318"/>
      <c r="K1153" s="318"/>
      <c r="L1153" s="318"/>
      <c r="M1153" s="318"/>
      <c r="N1153" s="318"/>
      <c r="O1153" s="318"/>
      <c r="P1153" s="318"/>
      <c r="Q1153" s="318"/>
      <c r="R1153" s="318"/>
      <c r="S1153" s="318"/>
      <c r="T1153" s="318"/>
      <c r="U1153" s="318"/>
      <c r="V1153" s="318"/>
      <c r="W1153" s="318"/>
      <c r="X1153" s="318"/>
      <c r="Y1153" s="318"/>
      <c r="Z1153" s="318"/>
    </row>
    <row r="1154" ht="32.25" hidden="1" customHeight="1" outlineLevel="2">
      <c r="A1154" s="370" t="s">
        <v>5135</v>
      </c>
      <c r="E1154" s="370" t="s">
        <v>5135</v>
      </c>
      <c r="F1154" s="371" t="s">
        <v>5136</v>
      </c>
      <c r="G1154" s="371"/>
      <c r="H1154" s="318"/>
      <c r="I1154" s="318"/>
      <c r="J1154" s="318"/>
      <c r="K1154" s="318"/>
      <c r="L1154" s="318"/>
      <c r="M1154" s="318"/>
      <c r="N1154" s="318"/>
      <c r="O1154" s="318"/>
      <c r="P1154" s="318"/>
      <c r="Q1154" s="318"/>
      <c r="R1154" s="318"/>
      <c r="S1154" s="318"/>
      <c r="T1154" s="318"/>
      <c r="U1154" s="318"/>
      <c r="V1154" s="318"/>
      <c r="W1154" s="318"/>
      <c r="X1154" s="318"/>
      <c r="Y1154" s="318"/>
      <c r="Z1154" s="318"/>
    </row>
    <row r="1155" ht="15.0" hidden="1" customHeight="1" outlineLevel="2">
      <c r="A1155" s="370" t="s">
        <v>5137</v>
      </c>
      <c r="E1155" s="370" t="s">
        <v>5137</v>
      </c>
      <c r="F1155" s="371" t="s">
        <v>5138</v>
      </c>
      <c r="G1155" s="371"/>
      <c r="H1155" s="318"/>
      <c r="I1155" s="318"/>
      <c r="J1155" s="318"/>
      <c r="K1155" s="318"/>
      <c r="L1155" s="318"/>
      <c r="M1155" s="318"/>
      <c r="N1155" s="318"/>
      <c r="O1155" s="318"/>
      <c r="P1155" s="318"/>
      <c r="Q1155" s="318"/>
      <c r="R1155" s="318"/>
      <c r="S1155" s="318"/>
      <c r="T1155" s="318"/>
      <c r="U1155" s="318"/>
      <c r="V1155" s="318"/>
      <c r="W1155" s="318"/>
      <c r="X1155" s="318"/>
      <c r="Y1155" s="318"/>
      <c r="Z1155" s="318"/>
    </row>
    <row r="1156" ht="15.0" hidden="1" customHeight="1" outlineLevel="2">
      <c r="A1156" s="370" t="s">
        <v>5139</v>
      </c>
      <c r="E1156" s="370" t="s">
        <v>5139</v>
      </c>
      <c r="F1156" s="371" t="s">
        <v>5140</v>
      </c>
      <c r="G1156" s="371"/>
      <c r="H1156" s="318"/>
      <c r="I1156" s="318"/>
      <c r="J1156" s="318"/>
      <c r="K1156" s="318"/>
      <c r="L1156" s="318"/>
      <c r="M1156" s="318"/>
      <c r="N1156" s="318"/>
      <c r="O1156" s="318"/>
      <c r="P1156" s="318"/>
      <c r="Q1156" s="318"/>
      <c r="R1156" s="318"/>
      <c r="S1156" s="318"/>
      <c r="T1156" s="318"/>
      <c r="U1156" s="318"/>
      <c r="V1156" s="318"/>
      <c r="W1156" s="318"/>
      <c r="X1156" s="318"/>
      <c r="Y1156" s="318"/>
      <c r="Z1156" s="318"/>
    </row>
    <row r="1157" ht="15.0" hidden="1" customHeight="1" outlineLevel="2">
      <c r="A1157" s="370" t="s">
        <v>5141</v>
      </c>
      <c r="E1157" s="370" t="s">
        <v>5141</v>
      </c>
      <c r="F1157" s="371" t="s">
        <v>5142</v>
      </c>
      <c r="G1157" s="371"/>
      <c r="H1157" s="318"/>
      <c r="I1157" s="318"/>
      <c r="J1157" s="318"/>
      <c r="K1157" s="318"/>
      <c r="L1157" s="318"/>
      <c r="M1157" s="318"/>
      <c r="N1157" s="318"/>
      <c r="O1157" s="318"/>
      <c r="P1157" s="318"/>
      <c r="Q1157" s="318"/>
      <c r="R1157" s="318"/>
      <c r="S1157" s="318"/>
      <c r="T1157" s="318"/>
      <c r="U1157" s="318"/>
      <c r="V1157" s="318"/>
      <c r="W1157" s="318"/>
      <c r="X1157" s="318"/>
      <c r="Y1157" s="318"/>
      <c r="Z1157" s="318"/>
    </row>
    <row r="1158" ht="15.0" hidden="1" customHeight="1" outlineLevel="2">
      <c r="A1158" s="370" t="s">
        <v>5143</v>
      </c>
      <c r="E1158" s="370" t="s">
        <v>5143</v>
      </c>
      <c r="F1158" s="371" t="s">
        <v>5144</v>
      </c>
      <c r="G1158" s="371"/>
      <c r="H1158" s="318"/>
      <c r="I1158" s="318"/>
      <c r="J1158" s="318"/>
      <c r="K1158" s="318"/>
      <c r="L1158" s="318"/>
      <c r="M1158" s="318"/>
      <c r="N1158" s="318"/>
      <c r="O1158" s="318"/>
      <c r="P1158" s="318"/>
      <c r="Q1158" s="318"/>
      <c r="R1158" s="318"/>
      <c r="S1158" s="318"/>
      <c r="T1158" s="318"/>
      <c r="U1158" s="318"/>
      <c r="V1158" s="318"/>
      <c r="W1158" s="318"/>
      <c r="X1158" s="318"/>
      <c r="Y1158" s="318"/>
      <c r="Z1158" s="318"/>
    </row>
    <row r="1159" ht="12.75" hidden="1" customHeight="1" outlineLevel="2">
      <c r="A1159" s="370" t="s">
        <v>5145</v>
      </c>
      <c r="E1159" s="370" t="s">
        <v>5145</v>
      </c>
      <c r="F1159" s="371" t="s">
        <v>5146</v>
      </c>
      <c r="G1159" s="371"/>
      <c r="H1159" s="318"/>
      <c r="I1159" s="318"/>
      <c r="J1159" s="318"/>
      <c r="K1159" s="318"/>
      <c r="L1159" s="318"/>
      <c r="M1159" s="318"/>
      <c r="N1159" s="318"/>
      <c r="O1159" s="318"/>
      <c r="P1159" s="318"/>
      <c r="Q1159" s="318"/>
      <c r="R1159" s="318"/>
      <c r="S1159" s="318"/>
      <c r="T1159" s="318"/>
      <c r="U1159" s="318"/>
      <c r="V1159" s="318"/>
      <c r="W1159" s="318"/>
      <c r="X1159" s="318"/>
      <c r="Y1159" s="318"/>
      <c r="Z1159" s="318"/>
    </row>
    <row r="1160" ht="15.0" hidden="1" customHeight="1" outlineLevel="2">
      <c r="A1160" s="370" t="s">
        <v>5147</v>
      </c>
      <c r="E1160" s="370" t="s">
        <v>5147</v>
      </c>
      <c r="F1160" s="371" t="s">
        <v>5148</v>
      </c>
      <c r="G1160" s="371"/>
      <c r="H1160" s="318"/>
      <c r="I1160" s="318"/>
      <c r="J1160" s="318"/>
      <c r="K1160" s="318"/>
      <c r="L1160" s="318"/>
      <c r="M1160" s="318"/>
      <c r="N1160" s="318"/>
      <c r="O1160" s="318"/>
      <c r="P1160" s="318"/>
      <c r="Q1160" s="318"/>
      <c r="R1160" s="318"/>
      <c r="S1160" s="318"/>
      <c r="T1160" s="318"/>
      <c r="U1160" s="318"/>
      <c r="V1160" s="318"/>
      <c r="W1160" s="318"/>
      <c r="X1160" s="318"/>
      <c r="Y1160" s="318"/>
      <c r="Z1160" s="318"/>
    </row>
    <row r="1161" ht="15.0" hidden="1" customHeight="1" outlineLevel="2">
      <c r="A1161" s="370" t="s">
        <v>5149</v>
      </c>
      <c r="E1161" s="370" t="s">
        <v>5149</v>
      </c>
      <c r="F1161" s="371" t="s">
        <v>5150</v>
      </c>
      <c r="G1161" s="371"/>
      <c r="H1161" s="318"/>
      <c r="I1161" s="318"/>
      <c r="J1161" s="318"/>
      <c r="K1161" s="318"/>
      <c r="L1161" s="318"/>
      <c r="M1161" s="318"/>
      <c r="N1161" s="318"/>
      <c r="O1161" s="318"/>
      <c r="P1161" s="318"/>
      <c r="Q1161" s="318"/>
      <c r="R1161" s="318"/>
      <c r="S1161" s="318"/>
      <c r="T1161" s="318"/>
      <c r="U1161" s="318"/>
      <c r="V1161" s="318"/>
      <c r="W1161" s="318"/>
      <c r="X1161" s="318"/>
      <c r="Y1161" s="318"/>
      <c r="Z1161" s="318"/>
    </row>
    <row r="1162" ht="15.0" hidden="1" customHeight="1" outlineLevel="2">
      <c r="A1162" s="370" t="s">
        <v>5151</v>
      </c>
      <c r="E1162" s="370" t="s">
        <v>5151</v>
      </c>
      <c r="F1162" s="371" t="s">
        <v>5152</v>
      </c>
      <c r="G1162" s="371"/>
      <c r="H1162" s="318"/>
      <c r="I1162" s="318"/>
      <c r="J1162" s="318"/>
      <c r="K1162" s="318"/>
      <c r="L1162" s="318"/>
      <c r="M1162" s="318"/>
      <c r="N1162" s="318"/>
      <c r="O1162" s="318"/>
      <c r="P1162" s="318"/>
      <c r="Q1162" s="318"/>
      <c r="R1162" s="318"/>
      <c r="S1162" s="318"/>
      <c r="T1162" s="318"/>
      <c r="U1162" s="318"/>
      <c r="V1162" s="318"/>
      <c r="W1162" s="318"/>
      <c r="X1162" s="318"/>
      <c r="Y1162" s="318"/>
      <c r="Z1162" s="318"/>
    </row>
    <row r="1163" ht="15.0" hidden="1" customHeight="1" outlineLevel="2">
      <c r="A1163" s="370" t="s">
        <v>5153</v>
      </c>
      <c r="E1163" s="370" t="s">
        <v>5153</v>
      </c>
      <c r="F1163" s="371" t="s">
        <v>5154</v>
      </c>
      <c r="G1163" s="371"/>
      <c r="H1163" s="318"/>
      <c r="I1163" s="318"/>
      <c r="J1163" s="318"/>
      <c r="K1163" s="318"/>
      <c r="L1163" s="318"/>
      <c r="M1163" s="318"/>
      <c r="N1163" s="318"/>
      <c r="O1163" s="318"/>
      <c r="P1163" s="318"/>
      <c r="Q1163" s="318"/>
      <c r="R1163" s="318"/>
      <c r="S1163" s="318"/>
      <c r="T1163" s="318"/>
      <c r="U1163" s="318"/>
      <c r="V1163" s="318"/>
      <c r="W1163" s="318"/>
      <c r="X1163" s="318"/>
      <c r="Y1163" s="318"/>
      <c r="Z1163" s="318"/>
    </row>
    <row r="1164" ht="15.0" hidden="1" customHeight="1" outlineLevel="2">
      <c r="A1164" s="370" t="s">
        <v>5155</v>
      </c>
      <c r="E1164" s="370" t="s">
        <v>5155</v>
      </c>
      <c r="F1164" s="371" t="s">
        <v>5156</v>
      </c>
      <c r="G1164" s="371"/>
      <c r="H1164" s="318"/>
      <c r="I1164" s="318"/>
      <c r="J1164" s="318"/>
      <c r="K1164" s="318"/>
      <c r="L1164" s="318"/>
      <c r="M1164" s="318"/>
      <c r="N1164" s="318"/>
      <c r="O1164" s="318"/>
      <c r="P1164" s="318"/>
      <c r="Q1164" s="318"/>
      <c r="R1164" s="318"/>
      <c r="S1164" s="318"/>
      <c r="T1164" s="318"/>
      <c r="U1164" s="318"/>
      <c r="V1164" s="318"/>
      <c r="W1164" s="318"/>
      <c r="X1164" s="318"/>
      <c r="Y1164" s="318"/>
      <c r="Z1164" s="318"/>
    </row>
    <row r="1165" ht="15.0" hidden="1" customHeight="1" outlineLevel="2">
      <c r="A1165" s="370" t="s">
        <v>5157</v>
      </c>
      <c r="E1165" s="370" t="s">
        <v>5157</v>
      </c>
      <c r="F1165" s="371" t="s">
        <v>5158</v>
      </c>
      <c r="G1165" s="371"/>
      <c r="H1165" s="318"/>
      <c r="I1165" s="318"/>
      <c r="J1165" s="318"/>
      <c r="K1165" s="318"/>
      <c r="L1165" s="318"/>
      <c r="M1165" s="318"/>
      <c r="N1165" s="318"/>
      <c r="O1165" s="318"/>
      <c r="P1165" s="318"/>
      <c r="Q1165" s="318"/>
      <c r="R1165" s="318"/>
      <c r="S1165" s="318"/>
      <c r="T1165" s="318"/>
      <c r="U1165" s="318"/>
      <c r="V1165" s="318"/>
      <c r="W1165" s="318"/>
      <c r="X1165" s="318"/>
      <c r="Y1165" s="318"/>
      <c r="Z1165" s="318"/>
    </row>
    <row r="1166" ht="15.0" hidden="1" customHeight="1" outlineLevel="2">
      <c r="A1166" s="370" t="s">
        <v>5159</v>
      </c>
      <c r="E1166" s="370" t="s">
        <v>5159</v>
      </c>
      <c r="F1166" s="371" t="s">
        <v>5160</v>
      </c>
      <c r="G1166" s="371"/>
      <c r="H1166" s="318"/>
      <c r="I1166" s="318"/>
      <c r="J1166" s="318"/>
      <c r="K1166" s="318"/>
      <c r="L1166" s="318"/>
      <c r="M1166" s="318"/>
      <c r="N1166" s="318"/>
      <c r="O1166" s="318"/>
      <c r="P1166" s="318"/>
      <c r="Q1166" s="318"/>
      <c r="R1166" s="318"/>
      <c r="S1166" s="318"/>
      <c r="T1166" s="318"/>
      <c r="U1166" s="318"/>
      <c r="V1166" s="318"/>
      <c r="W1166" s="318"/>
      <c r="X1166" s="318"/>
      <c r="Y1166" s="318"/>
      <c r="Z1166" s="318"/>
    </row>
    <row r="1167" ht="15.0" hidden="1" customHeight="1" outlineLevel="2">
      <c r="A1167" s="370" t="s">
        <v>5161</v>
      </c>
      <c r="E1167" s="370" t="s">
        <v>5161</v>
      </c>
      <c r="F1167" s="371" t="s">
        <v>5162</v>
      </c>
      <c r="G1167" s="371"/>
      <c r="H1167" s="318"/>
      <c r="I1167" s="318"/>
      <c r="J1167" s="318"/>
      <c r="K1167" s="318"/>
      <c r="L1167" s="318"/>
      <c r="M1167" s="318"/>
      <c r="N1167" s="318"/>
      <c r="O1167" s="318"/>
      <c r="P1167" s="318"/>
      <c r="Q1167" s="318"/>
      <c r="R1167" s="318"/>
      <c r="S1167" s="318"/>
      <c r="T1167" s="318"/>
      <c r="U1167" s="318"/>
      <c r="V1167" s="318"/>
      <c r="W1167" s="318"/>
      <c r="X1167" s="318"/>
      <c r="Y1167" s="318"/>
      <c r="Z1167" s="318"/>
    </row>
    <row r="1168" ht="15.0" hidden="1" customHeight="1" outlineLevel="2">
      <c r="A1168" s="370" t="s">
        <v>5163</v>
      </c>
      <c r="E1168" s="370" t="s">
        <v>5163</v>
      </c>
      <c r="F1168" s="371" t="s">
        <v>5164</v>
      </c>
      <c r="G1168" s="371"/>
      <c r="H1168" s="318"/>
      <c r="I1168" s="318"/>
      <c r="J1168" s="318"/>
      <c r="K1168" s="318"/>
      <c r="L1168" s="318"/>
      <c r="M1168" s="318"/>
      <c r="N1168" s="318"/>
      <c r="O1168" s="318"/>
      <c r="P1168" s="318"/>
      <c r="Q1168" s="318"/>
      <c r="R1168" s="318"/>
      <c r="S1168" s="318"/>
      <c r="T1168" s="318"/>
      <c r="U1168" s="318"/>
      <c r="V1168" s="318"/>
      <c r="W1168" s="318"/>
      <c r="X1168" s="318"/>
      <c r="Y1168" s="318"/>
      <c r="Z1168" s="318"/>
    </row>
    <row r="1169" ht="15.0" hidden="1" customHeight="1" outlineLevel="2">
      <c r="A1169" s="370" t="s">
        <v>5165</v>
      </c>
      <c r="E1169" s="370" t="s">
        <v>5165</v>
      </c>
      <c r="F1169" s="371" t="s">
        <v>5166</v>
      </c>
      <c r="G1169" s="371"/>
      <c r="H1169" s="318"/>
      <c r="I1169" s="318"/>
      <c r="J1169" s="318"/>
      <c r="K1169" s="318"/>
      <c r="L1169" s="318"/>
      <c r="M1169" s="318"/>
      <c r="N1169" s="318"/>
      <c r="O1169" s="318"/>
      <c r="P1169" s="318"/>
      <c r="Q1169" s="318"/>
      <c r="R1169" s="318"/>
      <c r="S1169" s="318"/>
      <c r="T1169" s="318"/>
      <c r="U1169" s="318"/>
      <c r="V1169" s="318"/>
      <c r="W1169" s="318"/>
      <c r="X1169" s="318"/>
      <c r="Y1169" s="318"/>
      <c r="Z1169" s="318"/>
    </row>
    <row r="1170" ht="15.0" hidden="1" customHeight="1" outlineLevel="2">
      <c r="A1170" s="370" t="s">
        <v>5167</v>
      </c>
      <c r="E1170" s="370" t="s">
        <v>5167</v>
      </c>
      <c r="F1170" s="371" t="s">
        <v>5168</v>
      </c>
      <c r="G1170" s="371"/>
      <c r="H1170" s="318"/>
      <c r="I1170" s="318"/>
      <c r="J1170" s="318"/>
      <c r="K1170" s="318"/>
      <c r="L1170" s="318"/>
      <c r="M1170" s="318"/>
      <c r="N1170" s="318"/>
      <c r="O1170" s="318"/>
      <c r="P1170" s="318"/>
      <c r="Q1170" s="318"/>
      <c r="R1170" s="318"/>
      <c r="S1170" s="318"/>
      <c r="T1170" s="318"/>
      <c r="U1170" s="318"/>
      <c r="V1170" s="318"/>
      <c r="W1170" s="318"/>
      <c r="X1170" s="318"/>
      <c r="Y1170" s="318"/>
      <c r="Z1170" s="318"/>
    </row>
    <row r="1171" ht="15.0" hidden="1" customHeight="1" outlineLevel="2">
      <c r="A1171" s="370" t="s">
        <v>5169</v>
      </c>
      <c r="E1171" s="370" t="s">
        <v>5169</v>
      </c>
      <c r="F1171" s="371" t="s">
        <v>5170</v>
      </c>
      <c r="G1171" s="371"/>
      <c r="H1171" s="318"/>
      <c r="I1171" s="318"/>
      <c r="J1171" s="318"/>
      <c r="K1171" s="318"/>
      <c r="L1171" s="318"/>
      <c r="M1171" s="318"/>
      <c r="N1171" s="318"/>
      <c r="O1171" s="318"/>
      <c r="P1171" s="318"/>
      <c r="Q1171" s="318"/>
      <c r="R1171" s="318"/>
      <c r="S1171" s="318"/>
      <c r="T1171" s="318"/>
      <c r="U1171" s="318"/>
      <c r="V1171" s="318"/>
      <c r="W1171" s="318"/>
      <c r="X1171" s="318"/>
      <c r="Y1171" s="318"/>
      <c r="Z1171" s="318"/>
    </row>
    <row r="1172" ht="15.0" hidden="1" customHeight="1" outlineLevel="2">
      <c r="A1172" s="370" t="s">
        <v>5171</v>
      </c>
      <c r="E1172" s="370" t="s">
        <v>5171</v>
      </c>
      <c r="F1172" s="371" t="s">
        <v>5172</v>
      </c>
      <c r="G1172" s="371"/>
      <c r="H1172" s="318"/>
      <c r="I1172" s="318"/>
      <c r="J1172" s="318"/>
      <c r="K1172" s="318"/>
      <c r="L1172" s="318"/>
      <c r="M1172" s="318"/>
      <c r="N1172" s="318"/>
      <c r="O1172" s="318"/>
      <c r="P1172" s="318"/>
      <c r="Q1172" s="318"/>
      <c r="R1172" s="318"/>
      <c r="S1172" s="318"/>
      <c r="T1172" s="318"/>
      <c r="U1172" s="318"/>
      <c r="V1172" s="318"/>
      <c r="W1172" s="318"/>
      <c r="X1172" s="318"/>
      <c r="Y1172" s="318"/>
      <c r="Z1172" s="318"/>
    </row>
    <row r="1173" ht="15.0" hidden="1" customHeight="1" outlineLevel="2">
      <c r="A1173" s="370" t="s">
        <v>5173</v>
      </c>
      <c r="E1173" s="370" t="s">
        <v>5173</v>
      </c>
      <c r="F1173" s="371" t="s">
        <v>5174</v>
      </c>
      <c r="G1173" s="371"/>
      <c r="H1173" s="318"/>
      <c r="I1173" s="318"/>
      <c r="J1173" s="318"/>
      <c r="K1173" s="318"/>
      <c r="L1173" s="318"/>
      <c r="M1173" s="318"/>
      <c r="N1173" s="318"/>
      <c r="O1173" s="318"/>
      <c r="P1173" s="318"/>
      <c r="Q1173" s="318"/>
      <c r="R1173" s="318"/>
      <c r="S1173" s="318"/>
      <c r="T1173" s="318"/>
      <c r="U1173" s="318"/>
      <c r="V1173" s="318"/>
      <c r="W1173" s="318"/>
      <c r="X1173" s="318"/>
      <c r="Y1173" s="318"/>
      <c r="Z1173" s="318"/>
    </row>
    <row r="1174" ht="15.0" hidden="1" customHeight="1" outlineLevel="2">
      <c r="A1174" s="370" t="s">
        <v>5175</v>
      </c>
      <c r="E1174" s="370" t="s">
        <v>5175</v>
      </c>
      <c r="F1174" s="371" t="s">
        <v>5176</v>
      </c>
      <c r="G1174" s="371"/>
      <c r="H1174" s="318"/>
      <c r="I1174" s="318"/>
      <c r="J1174" s="318"/>
      <c r="K1174" s="318"/>
      <c r="L1174" s="318"/>
      <c r="M1174" s="318"/>
      <c r="N1174" s="318"/>
      <c r="O1174" s="318"/>
      <c r="P1174" s="318"/>
      <c r="Q1174" s="318"/>
      <c r="R1174" s="318"/>
      <c r="S1174" s="318"/>
      <c r="T1174" s="318"/>
      <c r="U1174" s="318"/>
      <c r="V1174" s="318"/>
      <c r="W1174" s="318"/>
      <c r="X1174" s="318"/>
      <c r="Y1174" s="318"/>
      <c r="Z1174" s="318"/>
    </row>
    <row r="1175" ht="15.0" hidden="1" customHeight="1" outlineLevel="2">
      <c r="A1175" s="370" t="s">
        <v>5177</v>
      </c>
      <c r="E1175" s="370" t="s">
        <v>5177</v>
      </c>
      <c r="F1175" s="371" t="s">
        <v>5178</v>
      </c>
      <c r="G1175" s="371"/>
      <c r="H1175" s="318"/>
      <c r="I1175" s="318"/>
      <c r="J1175" s="318"/>
      <c r="K1175" s="318"/>
      <c r="L1175" s="318"/>
      <c r="M1175" s="318"/>
      <c r="N1175" s="318"/>
      <c r="O1175" s="318"/>
      <c r="P1175" s="318"/>
      <c r="Q1175" s="318"/>
      <c r="R1175" s="318"/>
      <c r="S1175" s="318"/>
      <c r="T1175" s="318"/>
      <c r="U1175" s="318"/>
      <c r="V1175" s="318"/>
      <c r="W1175" s="318"/>
      <c r="X1175" s="318"/>
      <c r="Y1175" s="318"/>
      <c r="Z1175" s="318"/>
    </row>
    <row r="1176" ht="15.0" hidden="1" customHeight="1" outlineLevel="2">
      <c r="A1176" s="370" t="s">
        <v>5179</v>
      </c>
      <c r="E1176" s="370" t="s">
        <v>5179</v>
      </c>
      <c r="F1176" s="371" t="s">
        <v>5180</v>
      </c>
      <c r="G1176" s="371"/>
      <c r="H1176" s="318"/>
      <c r="I1176" s="318"/>
      <c r="J1176" s="318"/>
      <c r="K1176" s="318"/>
      <c r="L1176" s="318"/>
      <c r="M1176" s="318"/>
      <c r="N1176" s="318"/>
      <c r="O1176" s="318"/>
      <c r="P1176" s="318"/>
      <c r="Q1176" s="318"/>
      <c r="R1176" s="318"/>
      <c r="S1176" s="318"/>
      <c r="T1176" s="318"/>
      <c r="U1176" s="318"/>
      <c r="V1176" s="318"/>
      <c r="W1176" s="318"/>
      <c r="X1176" s="318"/>
      <c r="Y1176" s="318"/>
      <c r="Z1176" s="318"/>
    </row>
    <row r="1177" ht="15.0" hidden="1" customHeight="1" outlineLevel="2">
      <c r="A1177" s="370" t="s">
        <v>5181</v>
      </c>
      <c r="E1177" s="370" t="s">
        <v>5181</v>
      </c>
      <c r="F1177" s="371" t="s">
        <v>5182</v>
      </c>
      <c r="G1177" s="371"/>
      <c r="H1177" s="318"/>
      <c r="I1177" s="318"/>
      <c r="J1177" s="318"/>
      <c r="K1177" s="318"/>
      <c r="L1177" s="318"/>
      <c r="M1177" s="318"/>
      <c r="N1177" s="318"/>
      <c r="O1177" s="318"/>
      <c r="P1177" s="318"/>
      <c r="Q1177" s="318"/>
      <c r="R1177" s="318"/>
      <c r="S1177" s="318"/>
      <c r="T1177" s="318"/>
      <c r="U1177" s="318"/>
      <c r="V1177" s="318"/>
      <c r="W1177" s="318"/>
      <c r="X1177" s="318"/>
      <c r="Y1177" s="318"/>
      <c r="Z1177" s="318"/>
    </row>
    <row r="1178" ht="12.75" hidden="1" customHeight="1" outlineLevel="2">
      <c r="A1178" s="370" t="s">
        <v>5183</v>
      </c>
      <c r="E1178" s="370" t="s">
        <v>5183</v>
      </c>
      <c r="F1178" s="371" t="s">
        <v>5184</v>
      </c>
      <c r="G1178" s="371"/>
      <c r="H1178" s="318"/>
      <c r="I1178" s="318"/>
      <c r="J1178" s="318"/>
      <c r="K1178" s="318"/>
      <c r="L1178" s="318"/>
      <c r="M1178" s="318"/>
      <c r="N1178" s="318"/>
      <c r="O1178" s="318"/>
      <c r="P1178" s="318"/>
      <c r="Q1178" s="318"/>
      <c r="R1178" s="318"/>
      <c r="S1178" s="318"/>
      <c r="T1178" s="318"/>
      <c r="U1178" s="318"/>
      <c r="V1178" s="318"/>
      <c r="W1178" s="318"/>
      <c r="X1178" s="318"/>
      <c r="Y1178" s="318"/>
      <c r="Z1178" s="318"/>
    </row>
    <row r="1179" ht="15.0" hidden="1" customHeight="1" outlineLevel="2">
      <c r="A1179" s="370" t="s">
        <v>5185</v>
      </c>
      <c r="E1179" s="370" t="s">
        <v>5185</v>
      </c>
      <c r="F1179" s="371" t="s">
        <v>5186</v>
      </c>
      <c r="G1179" s="371"/>
      <c r="H1179" s="318"/>
      <c r="I1179" s="318"/>
      <c r="J1179" s="318"/>
      <c r="K1179" s="318"/>
      <c r="L1179" s="318"/>
      <c r="M1179" s="318"/>
      <c r="N1179" s="318"/>
      <c r="O1179" s="318"/>
      <c r="P1179" s="318"/>
      <c r="Q1179" s="318"/>
      <c r="R1179" s="318"/>
      <c r="S1179" s="318"/>
      <c r="T1179" s="318"/>
      <c r="U1179" s="318"/>
      <c r="V1179" s="318"/>
      <c r="W1179" s="318"/>
      <c r="X1179" s="318"/>
      <c r="Y1179" s="318"/>
      <c r="Z1179" s="318"/>
    </row>
    <row r="1180" ht="15.0" hidden="1" customHeight="1" outlineLevel="2">
      <c r="A1180" s="370" t="s">
        <v>5187</v>
      </c>
      <c r="E1180" s="370" t="s">
        <v>5187</v>
      </c>
      <c r="F1180" s="371" t="s">
        <v>5188</v>
      </c>
      <c r="G1180" s="371"/>
      <c r="H1180" s="318"/>
      <c r="I1180" s="318"/>
      <c r="J1180" s="318"/>
      <c r="K1180" s="318"/>
      <c r="L1180" s="318"/>
      <c r="M1180" s="318"/>
      <c r="N1180" s="318"/>
      <c r="O1180" s="318"/>
      <c r="P1180" s="318"/>
      <c r="Q1180" s="318"/>
      <c r="R1180" s="318"/>
      <c r="S1180" s="318"/>
      <c r="T1180" s="318"/>
      <c r="U1180" s="318"/>
      <c r="V1180" s="318"/>
      <c r="W1180" s="318"/>
      <c r="X1180" s="318"/>
      <c r="Y1180" s="318"/>
      <c r="Z1180" s="318"/>
    </row>
    <row r="1181" ht="15.0" hidden="1" customHeight="1" outlineLevel="2">
      <c r="A1181" s="370" t="s">
        <v>5189</v>
      </c>
      <c r="E1181" s="370" t="s">
        <v>5189</v>
      </c>
      <c r="F1181" s="371" t="s">
        <v>5190</v>
      </c>
      <c r="G1181" s="371"/>
      <c r="H1181" s="318"/>
      <c r="I1181" s="318"/>
      <c r="J1181" s="318"/>
      <c r="K1181" s="318"/>
      <c r="L1181" s="318"/>
      <c r="M1181" s="318"/>
      <c r="N1181" s="318"/>
      <c r="O1181" s="318"/>
      <c r="P1181" s="318"/>
      <c r="Q1181" s="318"/>
      <c r="R1181" s="318"/>
      <c r="S1181" s="318"/>
      <c r="T1181" s="318"/>
      <c r="U1181" s="318"/>
      <c r="V1181" s="318"/>
      <c r="W1181" s="318"/>
      <c r="X1181" s="318"/>
      <c r="Y1181" s="318"/>
      <c r="Z1181" s="318"/>
    </row>
    <row r="1182" ht="15.0" hidden="1" customHeight="1" outlineLevel="2">
      <c r="A1182" s="370" t="s">
        <v>5191</v>
      </c>
      <c r="E1182" s="370" t="s">
        <v>5191</v>
      </c>
      <c r="F1182" s="371" t="s">
        <v>5192</v>
      </c>
      <c r="G1182" s="371"/>
      <c r="H1182" s="318"/>
      <c r="I1182" s="318"/>
      <c r="J1182" s="318"/>
      <c r="K1182" s="318"/>
      <c r="L1182" s="318"/>
      <c r="M1182" s="318"/>
      <c r="N1182" s="318"/>
      <c r="O1182" s="318"/>
      <c r="P1182" s="318"/>
      <c r="Q1182" s="318"/>
      <c r="R1182" s="318"/>
      <c r="S1182" s="318"/>
      <c r="T1182" s="318"/>
      <c r="U1182" s="318"/>
      <c r="V1182" s="318"/>
      <c r="W1182" s="318"/>
      <c r="X1182" s="318"/>
      <c r="Y1182" s="318"/>
      <c r="Z1182" s="318"/>
    </row>
    <row r="1183" ht="15.0" hidden="1" customHeight="1" outlineLevel="2">
      <c r="A1183" s="370" t="s">
        <v>5193</v>
      </c>
      <c r="D1183" s="370" t="s">
        <v>5193</v>
      </c>
      <c r="E1183" s="371" t="s">
        <v>5194</v>
      </c>
      <c r="H1183" s="318"/>
      <c r="I1183" s="318"/>
      <c r="J1183" s="318"/>
      <c r="K1183" s="318"/>
      <c r="L1183" s="318"/>
      <c r="M1183" s="318"/>
      <c r="N1183" s="318"/>
      <c r="O1183" s="318"/>
      <c r="P1183" s="318"/>
      <c r="Q1183" s="318"/>
      <c r="R1183" s="318"/>
      <c r="S1183" s="318"/>
      <c r="T1183" s="318"/>
      <c r="U1183" s="318"/>
      <c r="V1183" s="318"/>
      <c r="W1183" s="318"/>
      <c r="X1183" s="318"/>
      <c r="Y1183" s="318"/>
      <c r="Z1183" s="318"/>
    </row>
    <row r="1184" ht="15.0" hidden="1" customHeight="1" outlineLevel="2">
      <c r="A1184" s="370" t="s">
        <v>5195</v>
      </c>
      <c r="E1184" s="370" t="s">
        <v>5195</v>
      </c>
      <c r="F1184" s="371" t="s">
        <v>5196</v>
      </c>
      <c r="G1184" s="371"/>
      <c r="H1184" s="318"/>
      <c r="I1184" s="318"/>
      <c r="J1184" s="318"/>
      <c r="K1184" s="318"/>
      <c r="L1184" s="318"/>
      <c r="M1184" s="318"/>
      <c r="N1184" s="318"/>
      <c r="O1184" s="318"/>
      <c r="P1184" s="318"/>
      <c r="Q1184" s="318"/>
      <c r="R1184" s="318"/>
      <c r="S1184" s="318"/>
      <c r="T1184" s="318"/>
      <c r="U1184" s="318"/>
      <c r="V1184" s="318"/>
      <c r="W1184" s="318"/>
      <c r="X1184" s="318"/>
      <c r="Y1184" s="318"/>
      <c r="Z1184" s="318"/>
    </row>
    <row r="1185" ht="15.0" hidden="1" customHeight="1" outlineLevel="2">
      <c r="A1185" s="370" t="s">
        <v>5197</v>
      </c>
      <c r="D1185" s="370" t="s">
        <v>5197</v>
      </c>
      <c r="E1185" s="371" t="s">
        <v>5198</v>
      </c>
      <c r="H1185" s="318"/>
      <c r="I1185" s="318"/>
      <c r="J1185" s="318"/>
      <c r="K1185" s="318"/>
      <c r="L1185" s="318"/>
      <c r="M1185" s="318"/>
      <c r="N1185" s="318"/>
      <c r="O1185" s="318"/>
      <c r="P1185" s="318"/>
      <c r="Q1185" s="318"/>
      <c r="R1185" s="318"/>
      <c r="S1185" s="318"/>
      <c r="T1185" s="318"/>
      <c r="U1185" s="318"/>
      <c r="V1185" s="318"/>
      <c r="W1185" s="318"/>
      <c r="X1185" s="318"/>
      <c r="Y1185" s="318"/>
      <c r="Z1185" s="318"/>
    </row>
    <row r="1186" ht="15.0" hidden="1" customHeight="1" outlineLevel="2">
      <c r="A1186" s="370" t="s">
        <v>5199</v>
      </c>
      <c r="E1186" s="370" t="s">
        <v>5199</v>
      </c>
      <c r="F1186" s="371" t="s">
        <v>5200</v>
      </c>
      <c r="G1186" s="371"/>
      <c r="H1186" s="318"/>
      <c r="I1186" s="318"/>
      <c r="J1186" s="318"/>
      <c r="K1186" s="318"/>
      <c r="L1186" s="318"/>
      <c r="M1186" s="318"/>
      <c r="N1186" s="318"/>
      <c r="O1186" s="318"/>
      <c r="P1186" s="318"/>
      <c r="Q1186" s="318"/>
      <c r="R1186" s="318"/>
      <c r="S1186" s="318"/>
      <c r="T1186" s="318"/>
      <c r="U1186" s="318"/>
      <c r="V1186" s="318"/>
      <c r="W1186" s="318"/>
      <c r="X1186" s="318"/>
      <c r="Y1186" s="318"/>
      <c r="Z1186" s="318"/>
    </row>
    <row r="1187" ht="15.0" hidden="1" customHeight="1" outlineLevel="2">
      <c r="A1187" s="370" t="s">
        <v>5201</v>
      </c>
      <c r="E1187" s="370" t="s">
        <v>5201</v>
      </c>
      <c r="F1187" s="371" t="s">
        <v>5202</v>
      </c>
      <c r="G1187" s="371"/>
      <c r="H1187" s="318"/>
      <c r="I1187" s="318"/>
      <c r="J1187" s="318"/>
      <c r="K1187" s="318"/>
      <c r="L1187" s="318"/>
      <c r="M1187" s="318"/>
      <c r="N1187" s="318"/>
      <c r="O1187" s="318"/>
      <c r="P1187" s="318"/>
      <c r="Q1187" s="318"/>
      <c r="R1187" s="318"/>
      <c r="S1187" s="318"/>
      <c r="T1187" s="318"/>
      <c r="U1187" s="318"/>
      <c r="V1187" s="318"/>
      <c r="W1187" s="318"/>
      <c r="X1187" s="318"/>
      <c r="Y1187" s="318"/>
      <c r="Z1187" s="318"/>
    </row>
    <row r="1188" ht="15.0" hidden="1" customHeight="1" outlineLevel="2">
      <c r="A1188" s="370" t="s">
        <v>5203</v>
      </c>
      <c r="E1188" s="370" t="s">
        <v>5203</v>
      </c>
      <c r="F1188" s="371" t="s">
        <v>5204</v>
      </c>
      <c r="G1188" s="371"/>
      <c r="H1188" s="318"/>
      <c r="I1188" s="318"/>
      <c r="J1188" s="318"/>
      <c r="K1188" s="318"/>
      <c r="L1188" s="318"/>
      <c r="M1188" s="318"/>
      <c r="N1188" s="318"/>
      <c r="O1188" s="318"/>
      <c r="P1188" s="318"/>
      <c r="Q1188" s="318"/>
      <c r="R1188" s="318"/>
      <c r="S1188" s="318"/>
      <c r="T1188" s="318"/>
      <c r="U1188" s="318"/>
      <c r="V1188" s="318"/>
      <c r="W1188" s="318"/>
      <c r="X1188" s="318"/>
      <c r="Y1188" s="318"/>
      <c r="Z1188" s="318"/>
    </row>
    <row r="1189" ht="15.0" hidden="1" customHeight="1" outlineLevel="2">
      <c r="A1189" s="370" t="s">
        <v>5205</v>
      </c>
      <c r="E1189" s="370" t="s">
        <v>5205</v>
      </c>
      <c r="F1189" s="371" t="s">
        <v>5206</v>
      </c>
      <c r="G1189" s="371"/>
      <c r="H1189" s="318"/>
      <c r="I1189" s="318"/>
      <c r="J1189" s="318"/>
      <c r="K1189" s="318"/>
      <c r="L1189" s="318"/>
      <c r="M1189" s="318"/>
      <c r="N1189" s="318"/>
      <c r="O1189" s="318"/>
      <c r="P1189" s="318"/>
      <c r="Q1189" s="318"/>
      <c r="R1189" s="318"/>
      <c r="S1189" s="318"/>
      <c r="T1189" s="318"/>
      <c r="U1189" s="318"/>
      <c r="V1189" s="318"/>
      <c r="W1189" s="318"/>
      <c r="X1189" s="318"/>
      <c r="Y1189" s="318"/>
      <c r="Z1189" s="318"/>
    </row>
    <row r="1190" ht="15.0" hidden="1" customHeight="1" outlineLevel="2">
      <c r="A1190" s="370" t="s">
        <v>5207</v>
      </c>
      <c r="E1190" s="370" t="s">
        <v>5207</v>
      </c>
      <c r="F1190" s="371" t="s">
        <v>5208</v>
      </c>
      <c r="G1190" s="371"/>
      <c r="H1190" s="318"/>
      <c r="I1190" s="318"/>
      <c r="J1190" s="318"/>
      <c r="K1190" s="318"/>
      <c r="L1190" s="318"/>
      <c r="M1190" s="318"/>
      <c r="N1190" s="318"/>
      <c r="O1190" s="318"/>
      <c r="P1190" s="318"/>
      <c r="Q1190" s="318"/>
      <c r="R1190" s="318"/>
      <c r="S1190" s="318"/>
      <c r="T1190" s="318"/>
      <c r="U1190" s="318"/>
      <c r="V1190" s="318"/>
      <c r="W1190" s="318"/>
      <c r="X1190" s="318"/>
      <c r="Y1190" s="318"/>
      <c r="Z1190" s="318"/>
    </row>
    <row r="1191" ht="15.0" hidden="1" customHeight="1" outlineLevel="2">
      <c r="A1191" s="370" t="s">
        <v>5209</v>
      </c>
      <c r="E1191" s="370" t="s">
        <v>5209</v>
      </c>
      <c r="F1191" s="371" t="s">
        <v>5210</v>
      </c>
      <c r="G1191" s="371"/>
      <c r="H1191" s="318"/>
      <c r="I1191" s="318"/>
      <c r="J1191" s="318"/>
      <c r="K1191" s="318"/>
      <c r="L1191" s="318"/>
      <c r="M1191" s="318"/>
      <c r="N1191" s="318"/>
      <c r="O1191" s="318"/>
      <c r="P1191" s="318"/>
      <c r="Q1191" s="318"/>
      <c r="R1191" s="318"/>
      <c r="S1191" s="318"/>
      <c r="T1191" s="318"/>
      <c r="U1191" s="318"/>
      <c r="V1191" s="318"/>
      <c r="W1191" s="318"/>
      <c r="X1191" s="318"/>
      <c r="Y1191" s="318"/>
      <c r="Z1191" s="318"/>
    </row>
    <row r="1192" ht="15.0" hidden="1" customHeight="1" outlineLevel="2">
      <c r="A1192" s="370" t="s">
        <v>5211</v>
      </c>
      <c r="E1192" s="370" t="s">
        <v>5211</v>
      </c>
      <c r="F1192" s="371" t="s">
        <v>5212</v>
      </c>
      <c r="G1192" s="371"/>
      <c r="H1192" s="318"/>
      <c r="I1192" s="318"/>
      <c r="J1192" s="318"/>
      <c r="K1192" s="318"/>
      <c r="L1192" s="318"/>
      <c r="M1192" s="318"/>
      <c r="N1192" s="318"/>
      <c r="O1192" s="318"/>
      <c r="P1192" s="318"/>
      <c r="Q1192" s="318"/>
      <c r="R1192" s="318"/>
      <c r="S1192" s="318"/>
      <c r="T1192" s="318"/>
      <c r="U1192" s="318"/>
      <c r="V1192" s="318"/>
      <c r="W1192" s="318"/>
      <c r="X1192" s="318"/>
      <c r="Y1192" s="318"/>
      <c r="Z1192" s="318"/>
    </row>
    <row r="1193" ht="15.0" hidden="1" customHeight="1" outlineLevel="2">
      <c r="A1193" s="370" t="s">
        <v>5213</v>
      </c>
      <c r="E1193" s="370" t="s">
        <v>5213</v>
      </c>
      <c r="F1193" s="371" t="s">
        <v>5214</v>
      </c>
      <c r="G1193" s="371"/>
      <c r="H1193" s="318"/>
      <c r="I1193" s="318"/>
      <c r="J1193" s="318"/>
      <c r="K1193" s="318"/>
      <c r="L1193" s="318"/>
      <c r="M1193" s="318"/>
      <c r="N1193" s="318"/>
      <c r="O1193" s="318"/>
      <c r="P1193" s="318"/>
      <c r="Q1193" s="318"/>
      <c r="R1193" s="318"/>
      <c r="S1193" s="318"/>
      <c r="T1193" s="318"/>
      <c r="U1193" s="318"/>
      <c r="V1193" s="318"/>
      <c r="W1193" s="318"/>
      <c r="X1193" s="318"/>
      <c r="Y1193" s="318"/>
      <c r="Z1193" s="318"/>
    </row>
    <row r="1194" ht="15.0" hidden="1" customHeight="1" outlineLevel="2">
      <c r="A1194" s="370" t="s">
        <v>5215</v>
      </c>
      <c r="E1194" s="370" t="s">
        <v>5215</v>
      </c>
      <c r="F1194" s="371" t="s">
        <v>5216</v>
      </c>
      <c r="G1194" s="371"/>
      <c r="H1194" s="318"/>
      <c r="I1194" s="318"/>
      <c r="J1194" s="318"/>
      <c r="K1194" s="318"/>
      <c r="L1194" s="318"/>
      <c r="M1194" s="318"/>
      <c r="N1194" s="318"/>
      <c r="O1194" s="318"/>
      <c r="P1194" s="318"/>
      <c r="Q1194" s="318"/>
      <c r="R1194" s="318"/>
      <c r="S1194" s="318"/>
      <c r="T1194" s="318"/>
      <c r="U1194" s="318"/>
      <c r="V1194" s="318"/>
      <c r="W1194" s="318"/>
      <c r="X1194" s="318"/>
      <c r="Y1194" s="318"/>
      <c r="Z1194" s="318"/>
    </row>
    <row r="1195" ht="15.0" hidden="1" customHeight="1" outlineLevel="2">
      <c r="A1195" s="370" t="s">
        <v>5217</v>
      </c>
      <c r="E1195" s="370" t="s">
        <v>5217</v>
      </c>
      <c r="F1195" s="371" t="s">
        <v>5218</v>
      </c>
      <c r="G1195" s="371"/>
      <c r="H1195" s="318"/>
      <c r="I1195" s="318"/>
      <c r="J1195" s="318"/>
      <c r="K1195" s="318"/>
      <c r="L1195" s="318"/>
      <c r="M1195" s="318"/>
      <c r="N1195" s="318"/>
      <c r="O1195" s="318"/>
      <c r="P1195" s="318"/>
      <c r="Q1195" s="318"/>
      <c r="R1195" s="318"/>
      <c r="S1195" s="318"/>
      <c r="T1195" s="318"/>
      <c r="U1195" s="318"/>
      <c r="V1195" s="318"/>
      <c r="W1195" s="318"/>
      <c r="X1195" s="318"/>
      <c r="Y1195" s="318"/>
      <c r="Z1195" s="318"/>
    </row>
    <row r="1196" ht="15.0" hidden="1" customHeight="1" outlineLevel="2">
      <c r="A1196" s="370" t="s">
        <v>5219</v>
      </c>
      <c r="E1196" s="370" t="s">
        <v>5219</v>
      </c>
      <c r="F1196" s="371" t="s">
        <v>5220</v>
      </c>
      <c r="G1196" s="371"/>
      <c r="H1196" s="318"/>
      <c r="I1196" s="318"/>
      <c r="J1196" s="318"/>
      <c r="K1196" s="318"/>
      <c r="L1196" s="318"/>
      <c r="M1196" s="318"/>
      <c r="N1196" s="318"/>
      <c r="O1196" s="318"/>
      <c r="P1196" s="318"/>
      <c r="Q1196" s="318"/>
      <c r="R1196" s="318"/>
      <c r="S1196" s="318"/>
      <c r="T1196" s="318"/>
      <c r="U1196" s="318"/>
      <c r="V1196" s="318"/>
      <c r="W1196" s="318"/>
      <c r="X1196" s="318"/>
      <c r="Y1196" s="318"/>
      <c r="Z1196" s="318"/>
    </row>
    <row r="1197" ht="15.0" hidden="1" customHeight="1" outlineLevel="2">
      <c r="A1197" s="370" t="s">
        <v>5221</v>
      </c>
      <c r="D1197" s="370" t="s">
        <v>5221</v>
      </c>
      <c r="E1197" s="371" t="s">
        <v>5222</v>
      </c>
      <c r="H1197" s="318"/>
      <c r="I1197" s="318"/>
      <c r="J1197" s="318"/>
      <c r="K1197" s="318"/>
      <c r="L1197" s="318"/>
      <c r="M1197" s="318"/>
      <c r="N1197" s="318"/>
      <c r="O1197" s="318"/>
      <c r="P1197" s="318"/>
      <c r="Q1197" s="318"/>
      <c r="R1197" s="318"/>
      <c r="S1197" s="318"/>
      <c r="T1197" s="318"/>
      <c r="U1197" s="318"/>
      <c r="V1197" s="318"/>
      <c r="W1197" s="318"/>
      <c r="X1197" s="318"/>
      <c r="Y1197" s="318"/>
      <c r="Z1197" s="318"/>
    </row>
    <row r="1198" ht="15.75" hidden="1" customHeight="1" outlineLevel="1">
      <c r="A1198" s="370"/>
      <c r="C1198" s="367" t="s">
        <v>5223</v>
      </c>
      <c r="D1198" s="369" t="s">
        <v>5224</v>
      </c>
      <c r="H1198" s="318"/>
      <c r="I1198" s="318"/>
      <c r="J1198" s="318"/>
      <c r="K1198" s="318"/>
      <c r="L1198" s="318"/>
      <c r="M1198" s="318"/>
      <c r="N1198" s="318"/>
      <c r="O1198" s="318"/>
      <c r="P1198" s="318"/>
      <c r="Q1198" s="318"/>
      <c r="R1198" s="318"/>
      <c r="S1198" s="318"/>
      <c r="T1198" s="318"/>
      <c r="U1198" s="318"/>
      <c r="V1198" s="318"/>
      <c r="W1198" s="318"/>
      <c r="X1198" s="318"/>
      <c r="Y1198" s="318"/>
      <c r="Z1198" s="318"/>
    </row>
    <row r="1199" ht="15.0" hidden="1" customHeight="1" outlineLevel="2">
      <c r="A1199" s="370" t="s">
        <v>5225</v>
      </c>
      <c r="D1199" s="370" t="s">
        <v>5225</v>
      </c>
      <c r="E1199" s="371" t="s">
        <v>5226</v>
      </c>
      <c r="H1199" s="318"/>
      <c r="I1199" s="318"/>
      <c r="J1199" s="318"/>
      <c r="K1199" s="318"/>
      <c r="L1199" s="318"/>
      <c r="M1199" s="318"/>
      <c r="N1199" s="318"/>
      <c r="O1199" s="318"/>
      <c r="P1199" s="318"/>
      <c r="Q1199" s="318"/>
      <c r="R1199" s="318"/>
      <c r="S1199" s="318"/>
      <c r="T1199" s="318"/>
      <c r="U1199" s="318"/>
      <c r="V1199" s="318"/>
      <c r="W1199" s="318"/>
      <c r="X1199" s="318"/>
      <c r="Y1199" s="318"/>
      <c r="Z1199" s="318"/>
    </row>
    <row r="1200" ht="15.0" hidden="1" customHeight="1" outlineLevel="2">
      <c r="A1200" s="370" t="s">
        <v>5227</v>
      </c>
      <c r="E1200" s="370" t="s">
        <v>5227</v>
      </c>
      <c r="F1200" s="371" t="s">
        <v>5228</v>
      </c>
      <c r="G1200" s="371"/>
      <c r="H1200" s="318"/>
      <c r="I1200" s="318"/>
      <c r="J1200" s="318"/>
      <c r="K1200" s="318"/>
      <c r="L1200" s="318"/>
      <c r="M1200" s="318"/>
      <c r="N1200" s="318"/>
      <c r="O1200" s="318"/>
      <c r="P1200" s="318"/>
      <c r="Q1200" s="318"/>
      <c r="R1200" s="318"/>
      <c r="S1200" s="318"/>
      <c r="T1200" s="318"/>
      <c r="U1200" s="318"/>
      <c r="V1200" s="318"/>
      <c r="W1200" s="318"/>
      <c r="X1200" s="318"/>
      <c r="Y1200" s="318"/>
      <c r="Z1200" s="318"/>
    </row>
    <row r="1201" ht="15.0" hidden="1" customHeight="1" outlineLevel="2">
      <c r="A1201" s="370" t="s">
        <v>5229</v>
      </c>
      <c r="E1201" s="370" t="s">
        <v>5229</v>
      </c>
      <c r="F1201" s="371" t="s">
        <v>5230</v>
      </c>
      <c r="G1201" s="371"/>
      <c r="H1201" s="318"/>
      <c r="I1201" s="318"/>
      <c r="J1201" s="318"/>
      <c r="K1201" s="318"/>
      <c r="L1201" s="318"/>
      <c r="M1201" s="318"/>
      <c r="N1201" s="318"/>
      <c r="O1201" s="318"/>
      <c r="P1201" s="318"/>
      <c r="Q1201" s="318"/>
      <c r="R1201" s="318"/>
      <c r="S1201" s="318"/>
      <c r="T1201" s="318"/>
      <c r="U1201" s="318"/>
      <c r="V1201" s="318"/>
      <c r="W1201" s="318"/>
      <c r="X1201" s="318"/>
      <c r="Y1201" s="318"/>
      <c r="Z1201" s="318"/>
    </row>
    <row r="1202" ht="15.0" hidden="1" customHeight="1" outlineLevel="2">
      <c r="A1202" s="370" t="s">
        <v>5231</v>
      </c>
      <c r="E1202" s="370" t="s">
        <v>5231</v>
      </c>
      <c r="F1202" s="371" t="s">
        <v>5232</v>
      </c>
      <c r="G1202" s="371"/>
      <c r="H1202" s="318"/>
      <c r="I1202" s="318"/>
      <c r="J1202" s="318"/>
      <c r="K1202" s="318"/>
      <c r="L1202" s="318"/>
      <c r="M1202" s="318"/>
      <c r="N1202" s="318"/>
      <c r="O1202" s="318"/>
      <c r="P1202" s="318"/>
      <c r="Q1202" s="318"/>
      <c r="R1202" s="318"/>
      <c r="S1202" s="318"/>
      <c r="T1202" s="318"/>
      <c r="U1202" s="318"/>
      <c r="V1202" s="318"/>
      <c r="W1202" s="318"/>
      <c r="X1202" s="318"/>
      <c r="Y1202" s="318"/>
      <c r="Z1202" s="318"/>
    </row>
    <row r="1203" ht="15.0" hidden="1" customHeight="1" outlineLevel="2">
      <c r="A1203" s="370" t="s">
        <v>5233</v>
      </c>
      <c r="E1203" s="370" t="s">
        <v>5233</v>
      </c>
      <c r="F1203" s="371" t="s">
        <v>5234</v>
      </c>
      <c r="G1203" s="371"/>
      <c r="H1203" s="318"/>
      <c r="I1203" s="318"/>
      <c r="J1203" s="318"/>
      <c r="K1203" s="318"/>
      <c r="L1203" s="318"/>
      <c r="M1203" s="318"/>
      <c r="N1203" s="318"/>
      <c r="O1203" s="318"/>
      <c r="P1203" s="318"/>
      <c r="Q1203" s="318"/>
      <c r="R1203" s="318"/>
      <c r="S1203" s="318"/>
      <c r="T1203" s="318"/>
      <c r="U1203" s="318"/>
      <c r="V1203" s="318"/>
      <c r="W1203" s="318"/>
      <c r="X1203" s="318"/>
      <c r="Y1203" s="318"/>
      <c r="Z1203" s="318"/>
    </row>
    <row r="1204" ht="15.0" hidden="1" customHeight="1" outlineLevel="2">
      <c r="A1204" s="370" t="s">
        <v>5235</v>
      </c>
      <c r="D1204" s="370" t="s">
        <v>5235</v>
      </c>
      <c r="E1204" s="371" t="s">
        <v>5236</v>
      </c>
      <c r="H1204" s="318"/>
      <c r="I1204" s="318"/>
      <c r="J1204" s="318"/>
      <c r="K1204" s="318"/>
      <c r="L1204" s="318"/>
      <c r="M1204" s="318"/>
      <c r="N1204" s="318"/>
      <c r="O1204" s="318"/>
      <c r="P1204" s="318"/>
      <c r="Q1204" s="318"/>
      <c r="R1204" s="318"/>
      <c r="S1204" s="318"/>
      <c r="T1204" s="318"/>
      <c r="U1204" s="318"/>
      <c r="V1204" s="318"/>
      <c r="W1204" s="318"/>
      <c r="X1204" s="318"/>
      <c r="Y1204" s="318"/>
      <c r="Z1204" s="318"/>
    </row>
    <row r="1205" ht="15.0" hidden="1" customHeight="1" outlineLevel="2">
      <c r="A1205" s="370" t="s">
        <v>5237</v>
      </c>
      <c r="E1205" s="370" t="s">
        <v>5237</v>
      </c>
      <c r="F1205" s="371" t="s">
        <v>5238</v>
      </c>
      <c r="G1205" s="371"/>
      <c r="H1205" s="318"/>
      <c r="I1205" s="318"/>
      <c r="J1205" s="318"/>
      <c r="K1205" s="318"/>
      <c r="L1205" s="318"/>
      <c r="M1205" s="318"/>
      <c r="N1205" s="318"/>
      <c r="O1205" s="318"/>
      <c r="P1205" s="318"/>
      <c r="Q1205" s="318"/>
      <c r="R1205" s="318"/>
      <c r="S1205" s="318"/>
      <c r="T1205" s="318"/>
      <c r="U1205" s="318"/>
      <c r="V1205" s="318"/>
      <c r="W1205" s="318"/>
      <c r="X1205" s="318"/>
      <c r="Y1205" s="318"/>
      <c r="Z1205" s="318"/>
    </row>
    <row r="1206" ht="15.0" hidden="1" customHeight="1" outlineLevel="2">
      <c r="A1206" s="370" t="s">
        <v>5239</v>
      </c>
      <c r="E1206" s="370" t="s">
        <v>5239</v>
      </c>
      <c r="F1206" s="371" t="s">
        <v>5240</v>
      </c>
      <c r="G1206" s="371"/>
      <c r="H1206" s="318"/>
      <c r="I1206" s="318"/>
      <c r="J1206" s="318"/>
      <c r="K1206" s="318"/>
      <c r="L1206" s="318"/>
      <c r="M1206" s="318"/>
      <c r="N1206" s="318"/>
      <c r="O1206" s="318"/>
      <c r="P1206" s="318"/>
      <c r="Q1206" s="318"/>
      <c r="R1206" s="318"/>
      <c r="S1206" s="318"/>
      <c r="T1206" s="318"/>
      <c r="U1206" s="318"/>
      <c r="V1206" s="318"/>
      <c r="W1206" s="318"/>
      <c r="X1206" s="318"/>
      <c r="Y1206" s="318"/>
      <c r="Z1206" s="318"/>
    </row>
    <row r="1207" ht="15.0" hidden="1" customHeight="1" outlineLevel="2">
      <c r="A1207" s="370" t="s">
        <v>5241</v>
      </c>
      <c r="E1207" s="370" t="s">
        <v>5241</v>
      </c>
      <c r="F1207" s="371" t="s">
        <v>5242</v>
      </c>
      <c r="G1207" s="371"/>
      <c r="H1207" s="318"/>
      <c r="I1207" s="318"/>
      <c r="J1207" s="318"/>
      <c r="K1207" s="318"/>
      <c r="L1207" s="318"/>
      <c r="M1207" s="318"/>
      <c r="N1207" s="318"/>
      <c r="O1207" s="318"/>
      <c r="P1207" s="318"/>
      <c r="Q1207" s="318"/>
      <c r="R1207" s="318"/>
      <c r="S1207" s="318"/>
      <c r="T1207" s="318"/>
      <c r="U1207" s="318"/>
      <c r="V1207" s="318"/>
      <c r="W1207" s="318"/>
      <c r="X1207" s="318"/>
      <c r="Y1207" s="318"/>
      <c r="Z1207" s="318"/>
    </row>
    <row r="1208" ht="15.0" hidden="1" customHeight="1" outlineLevel="2">
      <c r="A1208" s="370" t="s">
        <v>5243</v>
      </c>
      <c r="E1208" s="370" t="s">
        <v>5243</v>
      </c>
      <c r="F1208" s="371" t="s">
        <v>5244</v>
      </c>
      <c r="G1208" s="371"/>
      <c r="H1208" s="318"/>
      <c r="I1208" s="318"/>
      <c r="J1208" s="318"/>
      <c r="K1208" s="318"/>
      <c r="L1208" s="318"/>
      <c r="M1208" s="318"/>
      <c r="N1208" s="318"/>
      <c r="O1208" s="318"/>
      <c r="P1208" s="318"/>
      <c r="Q1208" s="318"/>
      <c r="R1208" s="318"/>
      <c r="S1208" s="318"/>
      <c r="T1208" s="318"/>
      <c r="U1208" s="318"/>
      <c r="V1208" s="318"/>
      <c r="W1208" s="318"/>
      <c r="X1208" s="318"/>
      <c r="Y1208" s="318"/>
      <c r="Z1208" s="318"/>
    </row>
    <row r="1209" ht="15.0" hidden="1" customHeight="1" outlineLevel="2">
      <c r="A1209" s="370" t="s">
        <v>5245</v>
      </c>
      <c r="E1209" s="370" t="s">
        <v>5245</v>
      </c>
      <c r="F1209" s="371" t="s">
        <v>5246</v>
      </c>
      <c r="G1209" s="371"/>
      <c r="H1209" s="318"/>
      <c r="I1209" s="318"/>
      <c r="J1209" s="318"/>
      <c r="K1209" s="318"/>
      <c r="L1209" s="318"/>
      <c r="M1209" s="318"/>
      <c r="N1209" s="318"/>
      <c r="O1209" s="318"/>
      <c r="P1209" s="318"/>
      <c r="Q1209" s="318"/>
      <c r="R1209" s="318"/>
      <c r="S1209" s="318"/>
      <c r="T1209" s="318"/>
      <c r="U1209" s="318"/>
      <c r="V1209" s="318"/>
      <c r="W1209" s="318"/>
      <c r="X1209" s="318"/>
      <c r="Y1209" s="318"/>
      <c r="Z1209" s="318"/>
    </row>
    <row r="1210" ht="15.0" hidden="1" customHeight="1" outlineLevel="2">
      <c r="A1210" s="370" t="s">
        <v>5247</v>
      </c>
      <c r="E1210" s="370" t="s">
        <v>5247</v>
      </c>
      <c r="F1210" s="371" t="s">
        <v>5248</v>
      </c>
      <c r="G1210" s="371"/>
      <c r="H1210" s="318"/>
      <c r="I1210" s="318"/>
      <c r="J1210" s="318"/>
      <c r="K1210" s="318"/>
      <c r="L1210" s="318"/>
      <c r="M1210" s="318"/>
      <c r="N1210" s="318"/>
      <c r="O1210" s="318"/>
      <c r="P1210" s="318"/>
      <c r="Q1210" s="318"/>
      <c r="R1210" s="318"/>
      <c r="S1210" s="318"/>
      <c r="T1210" s="318"/>
      <c r="U1210" s="318"/>
      <c r="V1210" s="318"/>
      <c r="W1210" s="318"/>
      <c r="X1210" s="318"/>
      <c r="Y1210" s="318"/>
      <c r="Z1210" s="318"/>
    </row>
    <row r="1211" ht="12.75" hidden="1" customHeight="1" outlineLevel="2">
      <c r="A1211" s="370" t="s">
        <v>5249</v>
      </c>
      <c r="E1211" s="370" t="s">
        <v>5249</v>
      </c>
      <c r="F1211" s="371" t="s">
        <v>5250</v>
      </c>
      <c r="G1211" s="371"/>
      <c r="H1211" s="318"/>
      <c r="I1211" s="318"/>
      <c r="J1211" s="318"/>
      <c r="K1211" s="318"/>
      <c r="L1211" s="318"/>
      <c r="M1211" s="318"/>
      <c r="N1211" s="318"/>
      <c r="O1211" s="318"/>
      <c r="P1211" s="318"/>
      <c r="Q1211" s="318"/>
      <c r="R1211" s="318"/>
      <c r="S1211" s="318"/>
      <c r="T1211" s="318"/>
      <c r="U1211" s="318"/>
      <c r="V1211" s="318"/>
      <c r="W1211" s="318"/>
      <c r="X1211" s="318"/>
      <c r="Y1211" s="318"/>
      <c r="Z1211" s="318"/>
    </row>
    <row r="1212" ht="15.0" hidden="1" customHeight="1" outlineLevel="2">
      <c r="A1212" s="370" t="s">
        <v>5251</v>
      </c>
      <c r="D1212" s="370" t="s">
        <v>5251</v>
      </c>
      <c r="E1212" s="371" t="s">
        <v>5252</v>
      </c>
      <c r="H1212" s="318"/>
      <c r="I1212" s="318"/>
      <c r="J1212" s="318"/>
      <c r="K1212" s="318"/>
      <c r="L1212" s="318"/>
      <c r="M1212" s="318"/>
      <c r="N1212" s="318"/>
      <c r="O1212" s="318"/>
      <c r="P1212" s="318"/>
      <c r="Q1212" s="318"/>
      <c r="R1212" s="318"/>
      <c r="S1212" s="318"/>
      <c r="T1212" s="318"/>
      <c r="U1212" s="318"/>
      <c r="V1212" s="318"/>
      <c r="W1212" s="318"/>
      <c r="X1212" s="318"/>
      <c r="Y1212" s="318"/>
      <c r="Z1212" s="318"/>
    </row>
    <row r="1213" ht="30.75" hidden="1" customHeight="1" outlineLevel="1">
      <c r="A1213" s="370"/>
      <c r="C1213" s="367" t="s">
        <v>5253</v>
      </c>
      <c r="D1213" s="369" t="s">
        <v>5254</v>
      </c>
      <c r="H1213" s="318"/>
      <c r="I1213" s="318"/>
      <c r="J1213" s="318"/>
      <c r="K1213" s="318"/>
      <c r="L1213" s="318"/>
      <c r="M1213" s="318"/>
      <c r="N1213" s="318"/>
      <c r="O1213" s="318"/>
      <c r="P1213" s="318"/>
      <c r="Q1213" s="318"/>
      <c r="R1213" s="318"/>
      <c r="S1213" s="318"/>
      <c r="T1213" s="318"/>
      <c r="U1213" s="318"/>
      <c r="V1213" s="318"/>
      <c r="W1213" s="318"/>
      <c r="X1213" s="318"/>
      <c r="Y1213" s="318"/>
      <c r="Z1213" s="318"/>
    </row>
    <row r="1214" ht="15.0" hidden="1" customHeight="1" outlineLevel="2">
      <c r="A1214" s="370" t="s">
        <v>5255</v>
      </c>
      <c r="D1214" s="370" t="s">
        <v>5255</v>
      </c>
      <c r="E1214" s="371" t="s">
        <v>5256</v>
      </c>
      <c r="H1214" s="318"/>
      <c r="I1214" s="318"/>
      <c r="J1214" s="318"/>
      <c r="K1214" s="318"/>
      <c r="L1214" s="318"/>
      <c r="M1214" s="318"/>
      <c r="N1214" s="318"/>
      <c r="O1214" s="318"/>
      <c r="P1214" s="318"/>
      <c r="Q1214" s="318"/>
      <c r="R1214" s="318"/>
      <c r="S1214" s="318"/>
      <c r="T1214" s="318"/>
      <c r="U1214" s="318"/>
      <c r="V1214" s="318"/>
      <c r="W1214" s="318"/>
      <c r="X1214" s="318"/>
      <c r="Y1214" s="318"/>
      <c r="Z1214" s="318"/>
    </row>
    <row r="1215" ht="15.0" hidden="1" customHeight="1" outlineLevel="2">
      <c r="A1215" s="370" t="s">
        <v>5257</v>
      </c>
      <c r="D1215" s="370" t="s">
        <v>5257</v>
      </c>
      <c r="E1215" s="371" t="s">
        <v>5258</v>
      </c>
      <c r="H1215" s="318"/>
      <c r="I1215" s="318"/>
      <c r="J1215" s="318"/>
      <c r="K1215" s="318"/>
      <c r="L1215" s="318"/>
      <c r="M1215" s="318"/>
      <c r="N1215" s="318"/>
      <c r="O1215" s="318"/>
      <c r="P1215" s="318"/>
      <c r="Q1215" s="318"/>
      <c r="R1215" s="318"/>
      <c r="S1215" s="318"/>
      <c r="T1215" s="318"/>
      <c r="U1215" s="318"/>
      <c r="V1215" s="318"/>
      <c r="W1215" s="318"/>
      <c r="X1215" s="318"/>
      <c r="Y1215" s="318"/>
      <c r="Z1215" s="318"/>
    </row>
    <row r="1216" ht="15.75" hidden="1" customHeight="1" outlineLevel="1">
      <c r="A1216" s="370"/>
      <c r="C1216" s="367" t="s">
        <v>5259</v>
      </c>
      <c r="D1216" s="369" t="s">
        <v>5260</v>
      </c>
      <c r="H1216" s="318"/>
      <c r="I1216" s="318"/>
      <c r="J1216" s="318"/>
      <c r="K1216" s="318"/>
      <c r="L1216" s="318"/>
      <c r="M1216" s="318"/>
      <c r="N1216" s="318"/>
      <c r="O1216" s="318"/>
      <c r="P1216" s="318"/>
      <c r="Q1216" s="318"/>
      <c r="R1216" s="318"/>
      <c r="S1216" s="318"/>
      <c r="T1216" s="318"/>
      <c r="U1216" s="318"/>
      <c r="V1216" s="318"/>
      <c r="W1216" s="318"/>
      <c r="X1216" s="318"/>
      <c r="Y1216" s="318"/>
      <c r="Z1216" s="318"/>
    </row>
    <row r="1217" ht="15.0" hidden="1" customHeight="1" outlineLevel="2">
      <c r="A1217" s="370" t="s">
        <v>5261</v>
      </c>
      <c r="D1217" s="370" t="s">
        <v>5261</v>
      </c>
      <c r="E1217" s="371" t="s">
        <v>5262</v>
      </c>
      <c r="H1217" s="318"/>
      <c r="I1217" s="318"/>
      <c r="J1217" s="318"/>
      <c r="K1217" s="318"/>
      <c r="L1217" s="318"/>
      <c r="M1217" s="318"/>
      <c r="N1217" s="318"/>
      <c r="O1217" s="318"/>
      <c r="P1217" s="318"/>
      <c r="Q1217" s="318"/>
      <c r="R1217" s="318"/>
      <c r="S1217" s="318"/>
      <c r="T1217" s="318"/>
      <c r="U1217" s="318"/>
      <c r="V1217" s="318"/>
      <c r="W1217" s="318"/>
      <c r="X1217" s="318"/>
      <c r="Y1217" s="318"/>
      <c r="Z1217" s="318"/>
    </row>
    <row r="1218" ht="16.5" customHeight="1" collapsed="1">
      <c r="A1218" s="370"/>
      <c r="B1218" s="376" t="s">
        <v>1605</v>
      </c>
      <c r="C1218" s="369" t="s">
        <v>5263</v>
      </c>
      <c r="H1218" s="318"/>
      <c r="I1218" s="318"/>
      <c r="J1218" s="318"/>
      <c r="K1218" s="318"/>
      <c r="L1218" s="318"/>
      <c r="M1218" s="318"/>
      <c r="N1218" s="318"/>
      <c r="O1218" s="318"/>
      <c r="P1218" s="318"/>
      <c r="Q1218" s="318"/>
      <c r="R1218" s="318"/>
      <c r="S1218" s="318"/>
      <c r="T1218" s="318"/>
      <c r="U1218" s="318"/>
      <c r="V1218" s="318"/>
      <c r="W1218" s="318"/>
      <c r="X1218" s="318"/>
      <c r="Y1218" s="318"/>
      <c r="Z1218" s="318"/>
    </row>
    <row r="1219" ht="15.75" hidden="1" customHeight="1" outlineLevel="1">
      <c r="A1219" s="370"/>
      <c r="C1219" s="367" t="s">
        <v>5264</v>
      </c>
      <c r="D1219" s="369" t="s">
        <v>5265</v>
      </c>
      <c r="H1219" s="318"/>
      <c r="I1219" s="318"/>
      <c r="J1219" s="318"/>
      <c r="K1219" s="318"/>
      <c r="L1219" s="318"/>
      <c r="M1219" s="318"/>
      <c r="N1219" s="318"/>
      <c r="O1219" s="318"/>
      <c r="P1219" s="318"/>
      <c r="Q1219" s="318"/>
      <c r="R1219" s="318"/>
      <c r="S1219" s="318"/>
      <c r="T1219" s="318"/>
      <c r="U1219" s="318"/>
      <c r="V1219" s="318"/>
      <c r="W1219" s="318"/>
      <c r="X1219" s="318"/>
      <c r="Y1219" s="318"/>
      <c r="Z1219" s="318"/>
    </row>
    <row r="1220" ht="15.0" hidden="1" customHeight="1" outlineLevel="2">
      <c r="A1220" s="370" t="s">
        <v>5266</v>
      </c>
      <c r="D1220" s="370" t="s">
        <v>5266</v>
      </c>
      <c r="E1220" s="371" t="s">
        <v>5267</v>
      </c>
      <c r="H1220" s="318"/>
      <c r="I1220" s="318"/>
      <c r="J1220" s="318"/>
      <c r="K1220" s="318"/>
      <c r="L1220" s="318"/>
      <c r="M1220" s="318"/>
      <c r="N1220" s="318"/>
      <c r="O1220" s="318"/>
      <c r="P1220" s="318"/>
      <c r="Q1220" s="318"/>
      <c r="R1220" s="318"/>
      <c r="S1220" s="318"/>
      <c r="T1220" s="318"/>
      <c r="U1220" s="318"/>
      <c r="V1220" s="318"/>
      <c r="W1220" s="318"/>
      <c r="X1220" s="318"/>
      <c r="Y1220" s="318"/>
      <c r="Z1220" s="318"/>
    </row>
    <row r="1221" ht="15.0" hidden="1" customHeight="1" outlineLevel="2">
      <c r="A1221" s="370" t="s">
        <v>5268</v>
      </c>
      <c r="E1221" s="370" t="s">
        <v>5268</v>
      </c>
      <c r="F1221" s="371" t="s">
        <v>5269</v>
      </c>
      <c r="G1221" s="371"/>
      <c r="H1221" s="318"/>
      <c r="I1221" s="318"/>
      <c r="J1221" s="318"/>
      <c r="K1221" s="318"/>
      <c r="L1221" s="318"/>
      <c r="M1221" s="318"/>
      <c r="N1221" s="318"/>
      <c r="O1221" s="318"/>
      <c r="P1221" s="318"/>
      <c r="Q1221" s="318"/>
      <c r="R1221" s="318"/>
      <c r="S1221" s="318"/>
      <c r="T1221" s="318"/>
      <c r="U1221" s="318"/>
      <c r="V1221" s="318"/>
      <c r="W1221" s="318"/>
      <c r="X1221" s="318"/>
      <c r="Y1221" s="318"/>
      <c r="Z1221" s="318"/>
    </row>
    <row r="1222" ht="15.0" hidden="1" customHeight="1" outlineLevel="2">
      <c r="A1222" s="370" t="s">
        <v>5270</v>
      </c>
      <c r="E1222" s="370" t="s">
        <v>5270</v>
      </c>
      <c r="F1222" s="371" t="s">
        <v>5271</v>
      </c>
      <c r="G1222" s="371"/>
      <c r="H1222" s="318"/>
      <c r="I1222" s="318"/>
      <c r="J1222" s="318"/>
      <c r="K1222" s="318"/>
      <c r="L1222" s="318"/>
      <c r="M1222" s="318"/>
      <c r="N1222" s="318"/>
      <c r="O1222" s="318"/>
      <c r="P1222" s="318"/>
      <c r="Q1222" s="318"/>
      <c r="R1222" s="318"/>
      <c r="S1222" s="318"/>
      <c r="T1222" s="318"/>
      <c r="U1222" s="318"/>
      <c r="V1222" s="318"/>
      <c r="W1222" s="318"/>
      <c r="X1222" s="318"/>
      <c r="Y1222" s="318"/>
      <c r="Z1222" s="318"/>
    </row>
    <row r="1223" ht="15.0" hidden="1" customHeight="1" outlineLevel="2">
      <c r="A1223" s="370" t="s">
        <v>5272</v>
      </c>
      <c r="E1223" s="370" t="s">
        <v>5272</v>
      </c>
      <c r="F1223" s="371" t="s">
        <v>5273</v>
      </c>
      <c r="G1223" s="371"/>
      <c r="H1223" s="318"/>
      <c r="I1223" s="318"/>
      <c r="J1223" s="318"/>
      <c r="K1223" s="318"/>
      <c r="L1223" s="318"/>
      <c r="M1223" s="318"/>
      <c r="N1223" s="318"/>
      <c r="O1223" s="318"/>
      <c r="P1223" s="318"/>
      <c r="Q1223" s="318"/>
      <c r="R1223" s="318"/>
      <c r="S1223" s="318"/>
      <c r="T1223" s="318"/>
      <c r="U1223" s="318"/>
      <c r="V1223" s="318"/>
      <c r="W1223" s="318"/>
      <c r="X1223" s="318"/>
      <c r="Y1223" s="318"/>
      <c r="Z1223" s="318"/>
    </row>
    <row r="1224" ht="15.0" hidden="1" customHeight="1" outlineLevel="2">
      <c r="A1224" s="370" t="s">
        <v>5274</v>
      </c>
      <c r="D1224" s="370" t="s">
        <v>5274</v>
      </c>
      <c r="E1224" s="371" t="s">
        <v>5275</v>
      </c>
      <c r="H1224" s="318"/>
      <c r="I1224" s="318"/>
      <c r="J1224" s="318"/>
      <c r="K1224" s="318"/>
      <c r="L1224" s="318"/>
      <c r="M1224" s="318"/>
      <c r="N1224" s="318"/>
      <c r="O1224" s="318"/>
      <c r="P1224" s="318"/>
      <c r="Q1224" s="318"/>
      <c r="R1224" s="318"/>
      <c r="S1224" s="318"/>
      <c r="T1224" s="318"/>
      <c r="U1224" s="318"/>
      <c r="V1224" s="318"/>
      <c r="W1224" s="318"/>
      <c r="X1224" s="318"/>
      <c r="Y1224" s="318"/>
      <c r="Z1224" s="318"/>
    </row>
    <row r="1225" ht="15.0" hidden="1" customHeight="1" outlineLevel="2">
      <c r="A1225" s="370" t="s">
        <v>5276</v>
      </c>
      <c r="E1225" s="370" t="s">
        <v>5276</v>
      </c>
      <c r="F1225" s="371" t="s">
        <v>5277</v>
      </c>
      <c r="G1225" s="371"/>
      <c r="H1225" s="318"/>
      <c r="I1225" s="318"/>
      <c r="J1225" s="318"/>
      <c r="K1225" s="318"/>
      <c r="L1225" s="318"/>
      <c r="M1225" s="318"/>
      <c r="N1225" s="318"/>
      <c r="O1225" s="318"/>
      <c r="P1225" s="318"/>
      <c r="Q1225" s="318"/>
      <c r="R1225" s="318"/>
      <c r="S1225" s="318"/>
      <c r="T1225" s="318"/>
      <c r="U1225" s="318"/>
      <c r="V1225" s="318"/>
      <c r="W1225" s="318"/>
      <c r="X1225" s="318"/>
      <c r="Y1225" s="318"/>
      <c r="Z1225" s="318"/>
    </row>
    <row r="1226" ht="15.0" hidden="1" customHeight="1" outlineLevel="2">
      <c r="A1226" s="370" t="s">
        <v>5278</v>
      </c>
      <c r="E1226" s="370" t="s">
        <v>5278</v>
      </c>
      <c r="F1226" s="371" t="s">
        <v>5279</v>
      </c>
      <c r="G1226" s="371"/>
      <c r="H1226" s="318"/>
      <c r="I1226" s="318"/>
      <c r="J1226" s="318"/>
      <c r="K1226" s="318"/>
      <c r="L1226" s="318"/>
      <c r="M1226" s="318"/>
      <c r="N1226" s="318"/>
      <c r="O1226" s="318"/>
      <c r="P1226" s="318"/>
      <c r="Q1226" s="318"/>
      <c r="R1226" s="318"/>
      <c r="S1226" s="318"/>
      <c r="T1226" s="318"/>
      <c r="U1226" s="318"/>
      <c r="V1226" s="318"/>
      <c r="W1226" s="318"/>
      <c r="X1226" s="318"/>
      <c r="Y1226" s="318"/>
      <c r="Z1226" s="318"/>
    </row>
    <row r="1227" ht="15.0" hidden="1" customHeight="1" outlineLevel="2">
      <c r="A1227" s="370" t="s">
        <v>5280</v>
      </c>
      <c r="E1227" s="370" t="s">
        <v>5280</v>
      </c>
      <c r="F1227" s="371" t="s">
        <v>5281</v>
      </c>
      <c r="G1227" s="371"/>
      <c r="H1227" s="318"/>
      <c r="I1227" s="318"/>
      <c r="J1227" s="318"/>
      <c r="K1227" s="318"/>
      <c r="L1227" s="318"/>
      <c r="M1227" s="318"/>
      <c r="N1227" s="318"/>
      <c r="O1227" s="318"/>
      <c r="P1227" s="318"/>
      <c r="Q1227" s="318"/>
      <c r="R1227" s="318"/>
      <c r="S1227" s="318"/>
      <c r="T1227" s="318"/>
      <c r="U1227" s="318"/>
      <c r="V1227" s="318"/>
      <c r="W1227" s="318"/>
      <c r="X1227" s="318"/>
      <c r="Y1227" s="318"/>
      <c r="Z1227" s="318"/>
    </row>
    <row r="1228" ht="15.0" hidden="1" customHeight="1" outlineLevel="2">
      <c r="A1228" s="370" t="s">
        <v>5282</v>
      </c>
      <c r="D1228" s="370" t="s">
        <v>5282</v>
      </c>
      <c r="E1228" s="371" t="s">
        <v>5283</v>
      </c>
      <c r="H1228" s="318"/>
      <c r="I1228" s="318"/>
      <c r="J1228" s="318"/>
      <c r="K1228" s="318"/>
      <c r="L1228" s="318"/>
      <c r="M1228" s="318"/>
      <c r="N1228" s="318"/>
      <c r="O1228" s="318"/>
      <c r="P1228" s="318"/>
      <c r="Q1228" s="318"/>
      <c r="R1228" s="318"/>
      <c r="S1228" s="318"/>
      <c r="T1228" s="318"/>
      <c r="U1228" s="318"/>
      <c r="V1228" s="318"/>
      <c r="W1228" s="318"/>
      <c r="X1228" s="318"/>
      <c r="Y1228" s="318"/>
      <c r="Z1228" s="318"/>
    </row>
    <row r="1229" ht="15.0" hidden="1" customHeight="1" outlineLevel="2">
      <c r="A1229" s="370" t="s">
        <v>5284</v>
      </c>
      <c r="E1229" s="370" t="s">
        <v>5284</v>
      </c>
      <c r="F1229" s="371" t="s">
        <v>5285</v>
      </c>
      <c r="G1229" s="371"/>
      <c r="H1229" s="318"/>
      <c r="I1229" s="318"/>
      <c r="J1229" s="318"/>
      <c r="K1229" s="318"/>
      <c r="L1229" s="318"/>
      <c r="M1229" s="318"/>
      <c r="N1229" s="318"/>
      <c r="O1229" s="318"/>
      <c r="P1229" s="318"/>
      <c r="Q1229" s="318"/>
      <c r="R1229" s="318"/>
      <c r="S1229" s="318"/>
      <c r="T1229" s="318"/>
      <c r="U1229" s="318"/>
      <c r="V1229" s="318"/>
      <c r="W1229" s="318"/>
      <c r="X1229" s="318"/>
      <c r="Y1229" s="318"/>
      <c r="Z1229" s="318"/>
    </row>
    <row r="1230" ht="15.0" hidden="1" customHeight="1" outlineLevel="2">
      <c r="A1230" s="370" t="s">
        <v>5286</v>
      </c>
      <c r="E1230" s="370" t="s">
        <v>5286</v>
      </c>
      <c r="F1230" s="371" t="s">
        <v>5287</v>
      </c>
      <c r="G1230" s="371"/>
      <c r="H1230" s="318"/>
      <c r="I1230" s="318"/>
      <c r="J1230" s="318"/>
      <c r="K1230" s="318"/>
      <c r="L1230" s="318"/>
      <c r="M1230" s="318"/>
      <c r="N1230" s="318"/>
      <c r="O1230" s="318"/>
      <c r="P1230" s="318"/>
      <c r="Q1230" s="318"/>
      <c r="R1230" s="318"/>
      <c r="S1230" s="318"/>
      <c r="T1230" s="318"/>
      <c r="U1230" s="318"/>
      <c r="V1230" s="318"/>
      <c r="W1230" s="318"/>
      <c r="X1230" s="318"/>
      <c r="Y1230" s="318"/>
      <c r="Z1230" s="318"/>
    </row>
    <row r="1231" ht="15.0" hidden="1" customHeight="1" outlineLevel="2">
      <c r="A1231" s="370" t="s">
        <v>5288</v>
      </c>
      <c r="D1231" s="370" t="s">
        <v>5288</v>
      </c>
      <c r="E1231" s="371" t="s">
        <v>5289</v>
      </c>
      <c r="H1231" s="318"/>
      <c r="I1231" s="318"/>
      <c r="J1231" s="318"/>
      <c r="K1231" s="318"/>
      <c r="L1231" s="318"/>
      <c r="M1231" s="318"/>
      <c r="N1231" s="318"/>
      <c r="O1231" s="318"/>
      <c r="P1231" s="318"/>
      <c r="Q1231" s="318"/>
      <c r="R1231" s="318"/>
      <c r="S1231" s="318"/>
      <c r="T1231" s="318"/>
      <c r="U1231" s="318"/>
      <c r="V1231" s="318"/>
      <c r="W1231" s="318"/>
      <c r="X1231" s="318"/>
      <c r="Y1231" s="318"/>
      <c r="Z1231" s="318"/>
    </row>
    <row r="1232" ht="15.0" hidden="1" customHeight="1" outlineLevel="2">
      <c r="A1232" s="370" t="s">
        <v>5290</v>
      </c>
      <c r="E1232" s="370" t="s">
        <v>5290</v>
      </c>
      <c r="F1232" s="371" t="s">
        <v>5291</v>
      </c>
      <c r="G1232" s="371"/>
      <c r="H1232" s="318"/>
      <c r="I1232" s="318"/>
      <c r="J1232" s="318"/>
      <c r="K1232" s="318"/>
      <c r="L1232" s="318"/>
      <c r="M1232" s="318"/>
      <c r="N1232" s="318"/>
      <c r="O1232" s="318"/>
      <c r="P1232" s="318"/>
      <c r="Q1232" s="318"/>
      <c r="R1232" s="318"/>
      <c r="S1232" s="318"/>
      <c r="T1232" s="318"/>
      <c r="U1232" s="318"/>
      <c r="V1232" s="318"/>
      <c r="W1232" s="318"/>
      <c r="X1232" s="318"/>
      <c r="Y1232" s="318"/>
      <c r="Z1232" s="318"/>
    </row>
    <row r="1233" ht="15.0" hidden="1" customHeight="1" outlineLevel="2">
      <c r="A1233" s="370" t="s">
        <v>5292</v>
      </c>
      <c r="E1233" s="370" t="s">
        <v>5292</v>
      </c>
      <c r="F1233" s="371" t="s">
        <v>5293</v>
      </c>
      <c r="G1233" s="371"/>
      <c r="H1233" s="318"/>
      <c r="I1233" s="318"/>
      <c r="J1233" s="318"/>
      <c r="K1233" s="318"/>
      <c r="L1233" s="318"/>
      <c r="M1233" s="318"/>
      <c r="N1233" s="318"/>
      <c r="O1233" s="318"/>
      <c r="P1233" s="318"/>
      <c r="Q1233" s="318"/>
      <c r="R1233" s="318"/>
      <c r="S1233" s="318"/>
      <c r="T1233" s="318"/>
      <c r="U1233" s="318"/>
      <c r="V1233" s="318"/>
      <c r="W1233" s="318"/>
      <c r="X1233" s="318"/>
      <c r="Y1233" s="318"/>
      <c r="Z1233" s="318"/>
    </row>
    <row r="1234" ht="15.0" hidden="1" customHeight="1" outlineLevel="2">
      <c r="A1234" s="370" t="s">
        <v>5294</v>
      </c>
      <c r="D1234" s="370" t="s">
        <v>5294</v>
      </c>
      <c r="E1234" s="371" t="s">
        <v>5295</v>
      </c>
      <c r="H1234" s="318"/>
      <c r="I1234" s="318"/>
      <c r="J1234" s="318"/>
      <c r="K1234" s="318"/>
      <c r="L1234" s="318"/>
      <c r="M1234" s="318"/>
      <c r="N1234" s="318"/>
      <c r="O1234" s="318"/>
      <c r="P1234" s="318"/>
      <c r="Q1234" s="318"/>
      <c r="R1234" s="318"/>
      <c r="S1234" s="318"/>
      <c r="T1234" s="318"/>
      <c r="U1234" s="318"/>
      <c r="V1234" s="318"/>
      <c r="W1234" s="318"/>
      <c r="X1234" s="318"/>
      <c r="Y1234" s="318"/>
      <c r="Z1234" s="318"/>
    </row>
    <row r="1235" ht="15.0" hidden="1" customHeight="1" outlineLevel="2">
      <c r="A1235" s="370" t="s">
        <v>5296</v>
      </c>
      <c r="E1235" s="370" t="s">
        <v>5296</v>
      </c>
      <c r="F1235" s="371" t="s">
        <v>5297</v>
      </c>
      <c r="G1235" s="371"/>
      <c r="H1235" s="318"/>
      <c r="I1235" s="318"/>
      <c r="J1235" s="318"/>
      <c r="K1235" s="318"/>
      <c r="L1235" s="318"/>
      <c r="M1235" s="318"/>
      <c r="N1235" s="318"/>
      <c r="O1235" s="318"/>
      <c r="P1235" s="318"/>
      <c r="Q1235" s="318"/>
      <c r="R1235" s="318"/>
      <c r="S1235" s="318"/>
      <c r="T1235" s="318"/>
      <c r="U1235" s="318"/>
      <c r="V1235" s="318"/>
      <c r="W1235" s="318"/>
      <c r="X1235" s="318"/>
      <c r="Y1235" s="318"/>
      <c r="Z1235" s="318"/>
    </row>
    <row r="1236" ht="15.0" hidden="1" customHeight="1" outlineLevel="2">
      <c r="A1236" s="370" t="s">
        <v>5298</v>
      </c>
      <c r="E1236" s="370" t="s">
        <v>5298</v>
      </c>
      <c r="F1236" s="371" t="s">
        <v>5299</v>
      </c>
      <c r="G1236" s="371"/>
      <c r="H1236" s="318"/>
      <c r="I1236" s="318"/>
      <c r="J1236" s="318"/>
      <c r="K1236" s="318"/>
      <c r="L1236" s="318"/>
      <c r="M1236" s="318"/>
      <c r="N1236" s="318"/>
      <c r="O1236" s="318"/>
      <c r="P1236" s="318"/>
      <c r="Q1236" s="318"/>
      <c r="R1236" s="318"/>
      <c r="S1236" s="318"/>
      <c r="T1236" s="318"/>
      <c r="U1236" s="318"/>
      <c r="V1236" s="318"/>
      <c r="W1236" s="318"/>
      <c r="X1236" s="318"/>
      <c r="Y1236" s="318"/>
      <c r="Z1236" s="318"/>
    </row>
    <row r="1237" ht="15.0" hidden="1" customHeight="1" outlineLevel="2">
      <c r="A1237" s="370" t="s">
        <v>5300</v>
      </c>
      <c r="D1237" s="370" t="s">
        <v>5300</v>
      </c>
      <c r="E1237" s="371" t="s">
        <v>5301</v>
      </c>
      <c r="H1237" s="318"/>
      <c r="I1237" s="318"/>
      <c r="J1237" s="318"/>
      <c r="K1237" s="318"/>
      <c r="L1237" s="318"/>
      <c r="M1237" s="318"/>
      <c r="N1237" s="318"/>
      <c r="O1237" s="318"/>
      <c r="P1237" s="318"/>
      <c r="Q1237" s="318"/>
      <c r="R1237" s="318"/>
      <c r="S1237" s="318"/>
      <c r="T1237" s="318"/>
      <c r="U1237" s="318"/>
      <c r="V1237" s="318"/>
      <c r="W1237" s="318"/>
      <c r="X1237" s="318"/>
      <c r="Y1237" s="318"/>
      <c r="Z1237" s="318"/>
    </row>
    <row r="1238" ht="15.0" hidden="1" customHeight="1" outlineLevel="2">
      <c r="A1238" s="370" t="s">
        <v>5302</v>
      </c>
      <c r="E1238" s="370" t="s">
        <v>5302</v>
      </c>
      <c r="F1238" s="371" t="s">
        <v>5303</v>
      </c>
      <c r="G1238" s="371"/>
      <c r="H1238" s="318"/>
      <c r="I1238" s="318"/>
      <c r="J1238" s="318"/>
      <c r="K1238" s="318"/>
      <c r="L1238" s="318"/>
      <c r="M1238" s="318"/>
      <c r="N1238" s="318"/>
      <c r="O1238" s="318"/>
      <c r="P1238" s="318"/>
      <c r="Q1238" s="318"/>
      <c r="R1238" s="318"/>
      <c r="S1238" s="318"/>
      <c r="T1238" s="318"/>
      <c r="U1238" s="318"/>
      <c r="V1238" s="318"/>
      <c r="W1238" s="318"/>
      <c r="X1238" s="318"/>
      <c r="Y1238" s="318"/>
      <c r="Z1238" s="318"/>
    </row>
    <row r="1239" ht="15.0" hidden="1" customHeight="1" outlineLevel="2">
      <c r="A1239" s="370" t="s">
        <v>5304</v>
      </c>
      <c r="E1239" s="370" t="s">
        <v>5304</v>
      </c>
      <c r="F1239" s="371" t="s">
        <v>5305</v>
      </c>
      <c r="G1239" s="371"/>
      <c r="H1239" s="318"/>
      <c r="I1239" s="318"/>
      <c r="J1239" s="318"/>
      <c r="K1239" s="318"/>
      <c r="L1239" s="318"/>
      <c r="M1239" s="318"/>
      <c r="N1239" s="318"/>
      <c r="O1239" s="318"/>
      <c r="P1239" s="318"/>
      <c r="Q1239" s="318"/>
      <c r="R1239" s="318"/>
      <c r="S1239" s="318"/>
      <c r="T1239" s="318"/>
      <c r="U1239" s="318"/>
      <c r="V1239" s="318"/>
      <c r="W1239" s="318"/>
      <c r="X1239" s="318"/>
      <c r="Y1239" s="318"/>
      <c r="Z1239" s="318"/>
    </row>
    <row r="1240" ht="15.0" hidden="1" customHeight="1" outlineLevel="2">
      <c r="A1240" s="370" t="s">
        <v>5306</v>
      </c>
      <c r="E1240" s="370" t="s">
        <v>5306</v>
      </c>
      <c r="F1240" s="371" t="s">
        <v>5307</v>
      </c>
      <c r="G1240" s="371"/>
      <c r="H1240" s="318"/>
      <c r="I1240" s="318"/>
      <c r="J1240" s="318"/>
      <c r="K1240" s="318"/>
      <c r="L1240" s="318"/>
      <c r="M1240" s="318"/>
      <c r="N1240" s="318"/>
      <c r="O1240" s="318"/>
      <c r="P1240" s="318"/>
      <c r="Q1240" s="318"/>
      <c r="R1240" s="318"/>
      <c r="S1240" s="318"/>
      <c r="T1240" s="318"/>
      <c r="U1240" s="318"/>
      <c r="V1240" s="318"/>
      <c r="W1240" s="318"/>
      <c r="X1240" s="318"/>
      <c r="Y1240" s="318"/>
      <c r="Z1240" s="318"/>
    </row>
    <row r="1241" ht="15.0" hidden="1" customHeight="1" outlineLevel="2">
      <c r="A1241" s="370" t="s">
        <v>5308</v>
      </c>
      <c r="E1241" s="370" t="s">
        <v>5308</v>
      </c>
      <c r="F1241" s="371" t="s">
        <v>5309</v>
      </c>
      <c r="G1241" s="371"/>
      <c r="H1241" s="318"/>
      <c r="I1241" s="318"/>
      <c r="J1241" s="318"/>
      <c r="K1241" s="318"/>
      <c r="L1241" s="318"/>
      <c r="M1241" s="318"/>
      <c r="N1241" s="318"/>
      <c r="O1241" s="318"/>
      <c r="P1241" s="318"/>
      <c r="Q1241" s="318"/>
      <c r="R1241" s="318"/>
      <c r="S1241" s="318"/>
      <c r="T1241" s="318"/>
      <c r="U1241" s="318"/>
      <c r="V1241" s="318"/>
      <c r="W1241" s="318"/>
      <c r="X1241" s="318"/>
      <c r="Y1241" s="318"/>
      <c r="Z1241" s="318"/>
    </row>
    <row r="1242" ht="15.0" hidden="1" customHeight="1" outlineLevel="2">
      <c r="A1242" s="370" t="s">
        <v>5310</v>
      </c>
      <c r="E1242" s="370" t="s">
        <v>5310</v>
      </c>
      <c r="F1242" s="371" t="s">
        <v>5311</v>
      </c>
      <c r="G1242" s="371"/>
      <c r="H1242" s="318"/>
      <c r="I1242" s="318"/>
      <c r="J1242" s="318"/>
      <c r="K1242" s="318"/>
      <c r="L1242" s="318"/>
      <c r="M1242" s="318"/>
      <c r="N1242" s="318"/>
      <c r="O1242" s="318"/>
      <c r="P1242" s="318"/>
      <c r="Q1242" s="318"/>
      <c r="R1242" s="318"/>
      <c r="S1242" s="318"/>
      <c r="T1242" s="318"/>
      <c r="U1242" s="318"/>
      <c r="V1242" s="318"/>
      <c r="W1242" s="318"/>
      <c r="X1242" s="318"/>
      <c r="Y1242" s="318"/>
      <c r="Z1242" s="318"/>
    </row>
    <row r="1243" ht="15.0" hidden="1" customHeight="1" outlineLevel="2">
      <c r="A1243" s="370" t="s">
        <v>5312</v>
      </c>
      <c r="E1243" s="370" t="s">
        <v>5312</v>
      </c>
      <c r="F1243" s="371" t="s">
        <v>5313</v>
      </c>
      <c r="G1243" s="371"/>
      <c r="H1243" s="318"/>
      <c r="I1243" s="318"/>
      <c r="J1243" s="318"/>
      <c r="K1243" s="318"/>
      <c r="L1243" s="318"/>
      <c r="M1243" s="318"/>
      <c r="N1243" s="318"/>
      <c r="O1243" s="318"/>
      <c r="P1243" s="318"/>
      <c r="Q1243" s="318"/>
      <c r="R1243" s="318"/>
      <c r="S1243" s="318"/>
      <c r="T1243" s="318"/>
      <c r="U1243" s="318"/>
      <c r="V1243" s="318"/>
      <c r="W1243" s="318"/>
      <c r="X1243" s="318"/>
      <c r="Y1243" s="318"/>
      <c r="Z1243" s="318"/>
    </row>
    <row r="1244" ht="15.0" hidden="1" customHeight="1" outlineLevel="2">
      <c r="A1244" s="370" t="s">
        <v>5314</v>
      </c>
      <c r="E1244" s="370" t="s">
        <v>5314</v>
      </c>
      <c r="F1244" s="371" t="s">
        <v>5315</v>
      </c>
      <c r="G1244" s="371"/>
      <c r="H1244" s="318"/>
      <c r="I1244" s="318"/>
      <c r="J1244" s="318"/>
      <c r="K1244" s="318"/>
      <c r="L1244" s="318"/>
      <c r="M1244" s="318"/>
      <c r="N1244" s="318"/>
      <c r="O1244" s="318"/>
      <c r="P1244" s="318"/>
      <c r="Q1244" s="318"/>
      <c r="R1244" s="318"/>
      <c r="S1244" s="318"/>
      <c r="T1244" s="318"/>
      <c r="U1244" s="318"/>
      <c r="V1244" s="318"/>
      <c r="W1244" s="318"/>
      <c r="X1244" s="318"/>
      <c r="Y1244" s="318"/>
      <c r="Z1244" s="318"/>
    </row>
    <row r="1245" ht="15.0" hidden="1" customHeight="1" outlineLevel="2">
      <c r="A1245" s="370" t="s">
        <v>5316</v>
      </c>
      <c r="E1245" s="370" t="s">
        <v>5316</v>
      </c>
      <c r="F1245" s="371" t="s">
        <v>5317</v>
      </c>
      <c r="G1245" s="371"/>
      <c r="H1245" s="318"/>
      <c r="I1245" s="318"/>
      <c r="J1245" s="318"/>
      <c r="K1245" s="318"/>
      <c r="L1245" s="318"/>
      <c r="M1245" s="318"/>
      <c r="N1245" s="318"/>
      <c r="O1245" s="318"/>
      <c r="P1245" s="318"/>
      <c r="Q1245" s="318"/>
      <c r="R1245" s="318"/>
      <c r="S1245" s="318"/>
      <c r="T1245" s="318"/>
      <c r="U1245" s="318"/>
      <c r="V1245" s="318"/>
      <c r="W1245" s="318"/>
      <c r="X1245" s="318"/>
      <c r="Y1245" s="318"/>
      <c r="Z1245" s="318"/>
    </row>
    <row r="1246" ht="15.0" hidden="1" customHeight="1" outlineLevel="2">
      <c r="A1246" s="370" t="s">
        <v>5318</v>
      </c>
      <c r="D1246" s="370" t="s">
        <v>5318</v>
      </c>
      <c r="E1246" s="371" t="s">
        <v>5319</v>
      </c>
      <c r="H1246" s="318"/>
      <c r="I1246" s="318"/>
      <c r="J1246" s="318"/>
      <c r="K1246" s="318"/>
      <c r="L1246" s="318"/>
      <c r="M1246" s="318"/>
      <c r="N1246" s="318"/>
      <c r="O1246" s="318"/>
      <c r="P1246" s="318"/>
      <c r="Q1246" s="318"/>
      <c r="R1246" s="318"/>
      <c r="S1246" s="318"/>
      <c r="T1246" s="318"/>
      <c r="U1246" s="318"/>
      <c r="V1246" s="318"/>
      <c r="W1246" s="318"/>
      <c r="X1246" s="318"/>
      <c r="Y1246" s="318"/>
      <c r="Z1246" s="318"/>
    </row>
    <row r="1247" ht="15.75" hidden="1" customHeight="1" outlineLevel="1">
      <c r="A1247" s="370"/>
      <c r="C1247" s="367" t="s">
        <v>5320</v>
      </c>
      <c r="D1247" s="369" t="s">
        <v>5321</v>
      </c>
      <c r="H1247" s="318"/>
      <c r="I1247" s="318"/>
      <c r="J1247" s="318"/>
      <c r="K1247" s="318"/>
      <c r="L1247" s="318"/>
      <c r="M1247" s="318"/>
      <c r="N1247" s="318"/>
      <c r="O1247" s="318"/>
      <c r="P1247" s="318"/>
      <c r="Q1247" s="318"/>
      <c r="R1247" s="318"/>
      <c r="S1247" s="318"/>
      <c r="T1247" s="318"/>
      <c r="U1247" s="318"/>
      <c r="V1247" s="318"/>
      <c r="W1247" s="318"/>
      <c r="X1247" s="318"/>
      <c r="Y1247" s="318"/>
      <c r="Z1247" s="318"/>
    </row>
    <row r="1248" ht="15.0" hidden="1" customHeight="1" outlineLevel="2">
      <c r="A1248" s="370" t="s">
        <v>5322</v>
      </c>
      <c r="D1248" s="370" t="s">
        <v>5322</v>
      </c>
      <c r="E1248" s="371" t="s">
        <v>5323</v>
      </c>
      <c r="H1248" s="318"/>
      <c r="I1248" s="318"/>
      <c r="J1248" s="318"/>
      <c r="K1248" s="318"/>
      <c r="L1248" s="318"/>
      <c r="M1248" s="318"/>
      <c r="N1248" s="318"/>
      <c r="O1248" s="318"/>
      <c r="P1248" s="318"/>
      <c r="Q1248" s="318"/>
      <c r="R1248" s="318"/>
      <c r="S1248" s="318"/>
      <c r="T1248" s="318"/>
      <c r="U1248" s="318"/>
      <c r="V1248" s="318"/>
      <c r="W1248" s="318"/>
      <c r="X1248" s="318"/>
      <c r="Y1248" s="318"/>
      <c r="Z1248" s="318"/>
    </row>
    <row r="1249" ht="12.75" hidden="1" customHeight="1" outlineLevel="2">
      <c r="A1249" s="370" t="s">
        <v>5324</v>
      </c>
      <c r="E1249" s="370" t="s">
        <v>5324</v>
      </c>
      <c r="F1249" s="371" t="s">
        <v>5325</v>
      </c>
      <c r="G1249" s="371"/>
      <c r="H1249" s="318"/>
      <c r="I1249" s="318"/>
      <c r="J1249" s="318"/>
      <c r="K1249" s="318"/>
      <c r="L1249" s="318"/>
      <c r="M1249" s="318"/>
      <c r="N1249" s="318"/>
      <c r="O1249" s="318"/>
      <c r="P1249" s="318"/>
      <c r="Q1249" s="318"/>
      <c r="R1249" s="318"/>
      <c r="S1249" s="318"/>
      <c r="T1249" s="318"/>
      <c r="U1249" s="318"/>
      <c r="V1249" s="318"/>
      <c r="W1249" s="318"/>
      <c r="X1249" s="318"/>
      <c r="Y1249" s="318"/>
      <c r="Z1249" s="318"/>
    </row>
    <row r="1250" ht="12.75" hidden="1" customHeight="1" outlineLevel="2">
      <c r="A1250" s="370" t="s">
        <v>5326</v>
      </c>
      <c r="E1250" s="370" t="s">
        <v>5326</v>
      </c>
      <c r="F1250" s="371" t="s">
        <v>5327</v>
      </c>
      <c r="G1250" s="371"/>
      <c r="H1250" s="318"/>
      <c r="I1250" s="318"/>
      <c r="J1250" s="318"/>
      <c r="K1250" s="318"/>
      <c r="L1250" s="318"/>
      <c r="M1250" s="318"/>
      <c r="N1250" s="318"/>
      <c r="O1250" s="318"/>
      <c r="P1250" s="318"/>
      <c r="Q1250" s="318"/>
      <c r="R1250" s="318"/>
      <c r="S1250" s="318"/>
      <c r="T1250" s="318"/>
      <c r="U1250" s="318"/>
      <c r="V1250" s="318"/>
      <c r="W1250" s="318"/>
      <c r="X1250" s="318"/>
      <c r="Y1250" s="318"/>
      <c r="Z1250" s="318"/>
    </row>
    <row r="1251" ht="15.0" hidden="1" customHeight="1" outlineLevel="2">
      <c r="A1251" s="370" t="s">
        <v>5328</v>
      </c>
      <c r="E1251" s="370" t="s">
        <v>5328</v>
      </c>
      <c r="F1251" s="371" t="s">
        <v>5329</v>
      </c>
      <c r="G1251" s="371"/>
      <c r="H1251" s="318"/>
      <c r="I1251" s="318"/>
      <c r="J1251" s="318"/>
      <c r="K1251" s="318"/>
      <c r="L1251" s="318"/>
      <c r="M1251" s="318"/>
      <c r="N1251" s="318"/>
      <c r="O1251" s="318"/>
      <c r="P1251" s="318"/>
      <c r="Q1251" s="318"/>
      <c r="R1251" s="318"/>
      <c r="S1251" s="318"/>
      <c r="T1251" s="318"/>
      <c r="U1251" s="318"/>
      <c r="V1251" s="318"/>
      <c r="W1251" s="318"/>
      <c r="X1251" s="318"/>
      <c r="Y1251" s="318"/>
      <c r="Z1251" s="318"/>
    </row>
    <row r="1252" ht="15.0" hidden="1" customHeight="1" outlineLevel="2">
      <c r="A1252" s="370" t="s">
        <v>5330</v>
      </c>
      <c r="D1252" s="370" t="s">
        <v>5330</v>
      </c>
      <c r="E1252" s="371" t="s">
        <v>5331</v>
      </c>
      <c r="H1252" s="318"/>
      <c r="I1252" s="318"/>
      <c r="J1252" s="318"/>
      <c r="K1252" s="318"/>
      <c r="L1252" s="318"/>
      <c r="M1252" s="318"/>
      <c r="N1252" s="318"/>
      <c r="O1252" s="318"/>
      <c r="P1252" s="318"/>
      <c r="Q1252" s="318"/>
      <c r="R1252" s="318"/>
      <c r="S1252" s="318"/>
      <c r="T1252" s="318"/>
      <c r="U1252" s="318"/>
      <c r="V1252" s="318"/>
      <c r="W1252" s="318"/>
      <c r="X1252" s="318"/>
      <c r="Y1252" s="318"/>
      <c r="Z1252" s="318"/>
    </row>
    <row r="1253" ht="15.0" hidden="1" customHeight="1" outlineLevel="2">
      <c r="A1253" s="370" t="s">
        <v>5332</v>
      </c>
      <c r="E1253" s="370" t="s">
        <v>5332</v>
      </c>
      <c r="F1253" s="371" t="s">
        <v>5333</v>
      </c>
      <c r="G1253" s="371"/>
      <c r="H1253" s="318"/>
      <c r="I1253" s="318"/>
      <c r="J1253" s="318"/>
      <c r="K1253" s="318"/>
      <c r="L1253" s="318"/>
      <c r="M1253" s="318"/>
      <c r="N1253" s="318"/>
      <c r="O1253" s="318"/>
      <c r="P1253" s="318"/>
      <c r="Q1253" s="318"/>
      <c r="R1253" s="318"/>
      <c r="S1253" s="318"/>
      <c r="T1253" s="318"/>
      <c r="U1253" s="318"/>
      <c r="V1253" s="318"/>
      <c r="W1253" s="318"/>
      <c r="X1253" s="318"/>
      <c r="Y1253" s="318"/>
      <c r="Z1253" s="318"/>
    </row>
    <row r="1254" ht="15.0" hidden="1" customHeight="1" outlineLevel="2">
      <c r="A1254" s="370" t="s">
        <v>5334</v>
      </c>
      <c r="E1254" s="370" t="s">
        <v>5334</v>
      </c>
      <c r="F1254" s="371" t="s">
        <v>5335</v>
      </c>
      <c r="G1254" s="371"/>
      <c r="H1254" s="318"/>
      <c r="I1254" s="318"/>
      <c r="J1254" s="318"/>
      <c r="K1254" s="318"/>
      <c r="L1254" s="318"/>
      <c r="M1254" s="318"/>
      <c r="N1254" s="318"/>
      <c r="O1254" s="318"/>
      <c r="P1254" s="318"/>
      <c r="Q1254" s="318"/>
      <c r="R1254" s="318"/>
      <c r="S1254" s="318"/>
      <c r="T1254" s="318"/>
      <c r="U1254" s="318"/>
      <c r="V1254" s="318"/>
      <c r="W1254" s="318"/>
      <c r="X1254" s="318"/>
      <c r="Y1254" s="318"/>
      <c r="Z1254" s="318"/>
    </row>
    <row r="1255" ht="15.0" hidden="1" customHeight="1" outlineLevel="2">
      <c r="A1255" s="370" t="s">
        <v>5336</v>
      </c>
      <c r="D1255" s="370" t="s">
        <v>5336</v>
      </c>
      <c r="E1255" s="371" t="s">
        <v>5337</v>
      </c>
      <c r="H1255" s="318"/>
      <c r="I1255" s="318"/>
      <c r="J1255" s="318"/>
      <c r="K1255" s="318"/>
      <c r="L1255" s="318"/>
      <c r="M1255" s="318"/>
      <c r="N1255" s="318"/>
      <c r="O1255" s="318"/>
      <c r="P1255" s="318"/>
      <c r="Q1255" s="318"/>
      <c r="R1255" s="318"/>
      <c r="S1255" s="318"/>
      <c r="T1255" s="318"/>
      <c r="U1255" s="318"/>
      <c r="V1255" s="318"/>
      <c r="W1255" s="318"/>
      <c r="X1255" s="318"/>
      <c r="Y1255" s="318"/>
      <c r="Z1255" s="318"/>
    </row>
    <row r="1256" ht="15.0" hidden="1" customHeight="1" outlineLevel="2">
      <c r="A1256" s="370" t="s">
        <v>5338</v>
      </c>
      <c r="E1256" s="370" t="s">
        <v>5338</v>
      </c>
      <c r="F1256" s="371" t="s">
        <v>5339</v>
      </c>
      <c r="G1256" s="371"/>
      <c r="H1256" s="318"/>
      <c r="I1256" s="318"/>
      <c r="J1256" s="318"/>
      <c r="K1256" s="318"/>
      <c r="L1256" s="318"/>
      <c r="M1256" s="318"/>
      <c r="N1256" s="318"/>
      <c r="O1256" s="318"/>
      <c r="P1256" s="318"/>
      <c r="Q1256" s="318"/>
      <c r="R1256" s="318"/>
      <c r="S1256" s="318"/>
      <c r="T1256" s="318"/>
      <c r="U1256" s="318"/>
      <c r="V1256" s="318"/>
      <c r="W1256" s="318"/>
      <c r="X1256" s="318"/>
      <c r="Y1256" s="318"/>
      <c r="Z1256" s="318"/>
    </row>
    <row r="1257" ht="15.0" hidden="1" customHeight="1" outlineLevel="2">
      <c r="A1257" s="370" t="s">
        <v>5340</v>
      </c>
      <c r="E1257" s="370" t="s">
        <v>5340</v>
      </c>
      <c r="F1257" s="371" t="s">
        <v>5341</v>
      </c>
      <c r="G1257" s="371"/>
      <c r="H1257" s="318"/>
      <c r="I1257" s="318"/>
      <c r="J1257" s="318"/>
      <c r="K1257" s="318"/>
      <c r="L1257" s="318"/>
      <c r="M1257" s="318"/>
      <c r="N1257" s="318"/>
      <c r="O1257" s="318"/>
      <c r="P1257" s="318"/>
      <c r="Q1257" s="318"/>
      <c r="R1257" s="318"/>
      <c r="S1257" s="318"/>
      <c r="T1257" s="318"/>
      <c r="U1257" s="318"/>
      <c r="V1257" s="318"/>
      <c r="W1257" s="318"/>
      <c r="X1257" s="318"/>
      <c r="Y1257" s="318"/>
      <c r="Z1257" s="318"/>
    </row>
    <row r="1258" ht="15.0" hidden="1" customHeight="1" outlineLevel="2">
      <c r="A1258" s="370" t="s">
        <v>5342</v>
      </c>
      <c r="E1258" s="370" t="s">
        <v>5342</v>
      </c>
      <c r="F1258" s="371" t="s">
        <v>5343</v>
      </c>
      <c r="G1258" s="371"/>
      <c r="H1258" s="318"/>
      <c r="I1258" s="318"/>
      <c r="J1258" s="318"/>
      <c r="K1258" s="318"/>
      <c r="L1258" s="318"/>
      <c r="M1258" s="318"/>
      <c r="N1258" s="318"/>
      <c r="O1258" s="318"/>
      <c r="P1258" s="318"/>
      <c r="Q1258" s="318"/>
      <c r="R1258" s="318"/>
      <c r="S1258" s="318"/>
      <c r="T1258" s="318"/>
      <c r="U1258" s="318"/>
      <c r="V1258" s="318"/>
      <c r="W1258" s="318"/>
      <c r="X1258" s="318"/>
      <c r="Y1258" s="318"/>
      <c r="Z1258" s="318"/>
    </row>
    <row r="1259" ht="15.0" hidden="1" customHeight="1" outlineLevel="2">
      <c r="A1259" s="370" t="s">
        <v>5344</v>
      </c>
      <c r="E1259" s="370" t="s">
        <v>5344</v>
      </c>
      <c r="F1259" s="371" t="s">
        <v>5345</v>
      </c>
      <c r="G1259" s="371"/>
      <c r="H1259" s="318"/>
      <c r="I1259" s="318"/>
      <c r="J1259" s="318"/>
      <c r="K1259" s="318"/>
      <c r="L1259" s="318"/>
      <c r="M1259" s="318"/>
      <c r="N1259" s="318"/>
      <c r="O1259" s="318"/>
      <c r="P1259" s="318"/>
      <c r="Q1259" s="318"/>
      <c r="R1259" s="318"/>
      <c r="S1259" s="318"/>
      <c r="T1259" s="318"/>
      <c r="U1259" s="318"/>
      <c r="V1259" s="318"/>
      <c r="W1259" s="318"/>
      <c r="X1259" s="318"/>
      <c r="Y1259" s="318"/>
      <c r="Z1259" s="318"/>
    </row>
    <row r="1260" ht="15.0" hidden="1" customHeight="1" outlineLevel="2">
      <c r="A1260" s="370" t="s">
        <v>5346</v>
      </c>
      <c r="E1260" s="370" t="s">
        <v>5346</v>
      </c>
      <c r="F1260" s="371" t="s">
        <v>5347</v>
      </c>
      <c r="G1260" s="371"/>
      <c r="H1260" s="318"/>
      <c r="I1260" s="318"/>
      <c r="J1260" s="318"/>
      <c r="K1260" s="318"/>
      <c r="L1260" s="318"/>
      <c r="M1260" s="318"/>
      <c r="N1260" s="318"/>
      <c r="O1260" s="318"/>
      <c r="P1260" s="318"/>
      <c r="Q1260" s="318"/>
      <c r="R1260" s="318"/>
      <c r="S1260" s="318"/>
      <c r="T1260" s="318"/>
      <c r="U1260" s="318"/>
      <c r="V1260" s="318"/>
      <c r="W1260" s="318"/>
      <c r="X1260" s="318"/>
      <c r="Y1260" s="318"/>
      <c r="Z1260" s="318"/>
    </row>
    <row r="1261" ht="15.0" hidden="1" customHeight="1" outlineLevel="2">
      <c r="A1261" s="370" t="s">
        <v>5348</v>
      </c>
      <c r="E1261" s="370" t="s">
        <v>5348</v>
      </c>
      <c r="F1261" s="371" t="s">
        <v>5349</v>
      </c>
      <c r="G1261" s="371"/>
      <c r="H1261" s="318"/>
      <c r="I1261" s="318"/>
      <c r="J1261" s="318"/>
      <c r="K1261" s="318"/>
      <c r="L1261" s="318"/>
      <c r="M1261" s="318"/>
      <c r="N1261" s="318"/>
      <c r="O1261" s="318"/>
      <c r="P1261" s="318"/>
      <c r="Q1261" s="318"/>
      <c r="R1261" s="318"/>
      <c r="S1261" s="318"/>
      <c r="T1261" s="318"/>
      <c r="U1261" s="318"/>
      <c r="V1261" s="318"/>
      <c r="W1261" s="318"/>
      <c r="X1261" s="318"/>
      <c r="Y1261" s="318"/>
      <c r="Z1261" s="318"/>
    </row>
    <row r="1262" ht="15.0" hidden="1" customHeight="1" outlineLevel="2">
      <c r="A1262" s="370" t="s">
        <v>5350</v>
      </c>
      <c r="D1262" s="370" t="s">
        <v>5350</v>
      </c>
      <c r="E1262" s="371" t="s">
        <v>5351</v>
      </c>
      <c r="H1262" s="318"/>
      <c r="I1262" s="318"/>
      <c r="J1262" s="318"/>
      <c r="K1262" s="318"/>
      <c r="L1262" s="318"/>
      <c r="M1262" s="318"/>
      <c r="N1262" s="318"/>
      <c r="O1262" s="318"/>
      <c r="P1262" s="318"/>
      <c r="Q1262" s="318"/>
      <c r="R1262" s="318"/>
      <c r="S1262" s="318"/>
      <c r="T1262" s="318"/>
      <c r="U1262" s="318"/>
      <c r="V1262" s="318"/>
      <c r="W1262" s="318"/>
      <c r="X1262" s="318"/>
      <c r="Y1262" s="318"/>
      <c r="Z1262" s="318"/>
    </row>
    <row r="1263" ht="15.75" hidden="1" customHeight="1" outlineLevel="1">
      <c r="A1263" s="370"/>
      <c r="C1263" s="367" t="s">
        <v>5352</v>
      </c>
      <c r="D1263" s="369" t="s">
        <v>5353</v>
      </c>
      <c r="H1263" s="318"/>
      <c r="I1263" s="318"/>
      <c r="J1263" s="318"/>
      <c r="K1263" s="318"/>
      <c r="L1263" s="318"/>
      <c r="M1263" s="318"/>
      <c r="N1263" s="318"/>
      <c r="O1263" s="318"/>
      <c r="P1263" s="318"/>
      <c r="Q1263" s="318"/>
      <c r="R1263" s="318"/>
      <c r="S1263" s="318"/>
      <c r="T1263" s="318"/>
      <c r="U1263" s="318"/>
      <c r="V1263" s="318"/>
      <c r="W1263" s="318"/>
      <c r="X1263" s="318"/>
      <c r="Y1263" s="318"/>
      <c r="Z1263" s="318"/>
    </row>
    <row r="1264" ht="15.0" hidden="1" customHeight="1" outlineLevel="2">
      <c r="A1264" s="370" t="s">
        <v>5354</v>
      </c>
      <c r="D1264" s="370" t="s">
        <v>5354</v>
      </c>
      <c r="E1264" s="371" t="s">
        <v>5355</v>
      </c>
      <c r="H1264" s="318"/>
      <c r="I1264" s="318"/>
      <c r="J1264" s="318"/>
      <c r="K1264" s="318"/>
      <c r="L1264" s="318"/>
      <c r="M1264" s="318"/>
      <c r="N1264" s="318"/>
      <c r="O1264" s="318"/>
      <c r="P1264" s="318"/>
      <c r="Q1264" s="318"/>
      <c r="R1264" s="318"/>
      <c r="S1264" s="318"/>
      <c r="T1264" s="318"/>
      <c r="U1264" s="318"/>
      <c r="V1264" s="318"/>
      <c r="W1264" s="318"/>
      <c r="X1264" s="318"/>
      <c r="Y1264" s="318"/>
      <c r="Z1264" s="318"/>
    </row>
    <row r="1265" ht="12.75" hidden="1" customHeight="1" outlineLevel="2">
      <c r="A1265" s="370" t="s">
        <v>5356</v>
      </c>
      <c r="E1265" s="370" t="s">
        <v>5356</v>
      </c>
      <c r="F1265" s="371" t="s">
        <v>5357</v>
      </c>
      <c r="G1265" s="371"/>
      <c r="H1265" s="318"/>
      <c r="I1265" s="318"/>
      <c r="J1265" s="318"/>
      <c r="K1265" s="318"/>
      <c r="L1265" s="318"/>
      <c r="M1265" s="318"/>
      <c r="N1265" s="318"/>
      <c r="O1265" s="318"/>
      <c r="P1265" s="318"/>
      <c r="Q1265" s="318"/>
      <c r="R1265" s="318"/>
      <c r="S1265" s="318"/>
      <c r="T1265" s="318"/>
      <c r="U1265" s="318"/>
      <c r="V1265" s="318"/>
      <c r="W1265" s="318"/>
      <c r="X1265" s="318"/>
      <c r="Y1265" s="318"/>
      <c r="Z1265" s="318"/>
    </row>
    <row r="1266" ht="15.0" hidden="1" customHeight="1" outlineLevel="2">
      <c r="A1266" s="370" t="s">
        <v>5358</v>
      </c>
      <c r="E1266" s="370" t="s">
        <v>5358</v>
      </c>
      <c r="F1266" s="371" t="s">
        <v>5359</v>
      </c>
      <c r="G1266" s="371"/>
      <c r="H1266" s="318"/>
      <c r="I1266" s="318"/>
      <c r="J1266" s="318"/>
      <c r="K1266" s="318"/>
      <c r="L1266" s="318"/>
      <c r="M1266" s="318"/>
      <c r="N1266" s="318"/>
      <c r="O1266" s="318"/>
      <c r="P1266" s="318"/>
      <c r="Q1266" s="318"/>
      <c r="R1266" s="318"/>
      <c r="S1266" s="318"/>
      <c r="T1266" s="318"/>
      <c r="U1266" s="318"/>
      <c r="V1266" s="318"/>
      <c r="W1266" s="318"/>
      <c r="X1266" s="318"/>
      <c r="Y1266" s="318"/>
      <c r="Z1266" s="318"/>
    </row>
    <row r="1267" ht="15.0" hidden="1" customHeight="1" outlineLevel="2">
      <c r="A1267" s="370" t="s">
        <v>5360</v>
      </c>
      <c r="E1267" s="370" t="s">
        <v>5360</v>
      </c>
      <c r="F1267" s="371" t="s">
        <v>5361</v>
      </c>
      <c r="G1267" s="371"/>
      <c r="H1267" s="318"/>
      <c r="I1267" s="318"/>
      <c r="J1267" s="318"/>
      <c r="K1267" s="318"/>
      <c r="L1267" s="318"/>
      <c r="M1267" s="318"/>
      <c r="N1267" s="318"/>
      <c r="O1267" s="318"/>
      <c r="P1267" s="318"/>
      <c r="Q1267" s="318"/>
      <c r="R1267" s="318"/>
      <c r="S1267" s="318"/>
      <c r="T1267" s="318"/>
      <c r="U1267" s="318"/>
      <c r="V1267" s="318"/>
      <c r="W1267" s="318"/>
      <c r="X1267" s="318"/>
      <c r="Y1267" s="318"/>
      <c r="Z1267" s="318"/>
    </row>
    <row r="1268" ht="15.0" hidden="1" customHeight="1" outlineLevel="2">
      <c r="A1268" s="370" t="s">
        <v>5362</v>
      </c>
      <c r="E1268" s="370" t="s">
        <v>5362</v>
      </c>
      <c r="F1268" s="371" t="s">
        <v>5363</v>
      </c>
      <c r="G1268" s="371"/>
      <c r="H1268" s="318"/>
      <c r="I1268" s="318"/>
      <c r="J1268" s="318"/>
      <c r="K1268" s="318"/>
      <c r="L1268" s="318"/>
      <c r="M1268" s="318"/>
      <c r="N1268" s="318"/>
      <c r="O1268" s="318"/>
      <c r="P1268" s="318"/>
      <c r="Q1268" s="318"/>
      <c r="R1268" s="318"/>
      <c r="S1268" s="318"/>
      <c r="T1268" s="318"/>
      <c r="U1268" s="318"/>
      <c r="V1268" s="318"/>
      <c r="W1268" s="318"/>
      <c r="X1268" s="318"/>
      <c r="Y1268" s="318"/>
      <c r="Z1268" s="318"/>
    </row>
    <row r="1269" ht="15.0" hidden="1" customHeight="1" outlineLevel="2">
      <c r="A1269" s="370" t="s">
        <v>5364</v>
      </c>
      <c r="D1269" s="370" t="s">
        <v>5364</v>
      </c>
      <c r="E1269" s="371" t="s">
        <v>5365</v>
      </c>
      <c r="H1269" s="318"/>
      <c r="I1269" s="318"/>
      <c r="J1269" s="318"/>
      <c r="K1269" s="318"/>
      <c r="L1269" s="318"/>
      <c r="M1269" s="318"/>
      <c r="N1269" s="318"/>
      <c r="O1269" s="318"/>
      <c r="P1269" s="318"/>
      <c r="Q1269" s="318"/>
      <c r="R1269" s="318"/>
      <c r="S1269" s="318"/>
      <c r="T1269" s="318"/>
      <c r="U1269" s="318"/>
      <c r="V1269" s="318"/>
      <c r="W1269" s="318"/>
      <c r="X1269" s="318"/>
      <c r="Y1269" s="318"/>
      <c r="Z1269" s="318"/>
    </row>
    <row r="1270" ht="15.0" hidden="1" customHeight="1" outlineLevel="2">
      <c r="A1270" s="370" t="s">
        <v>5366</v>
      </c>
      <c r="E1270" s="370" t="s">
        <v>5366</v>
      </c>
      <c r="F1270" s="371" t="s">
        <v>5367</v>
      </c>
      <c r="G1270" s="371"/>
      <c r="H1270" s="318"/>
      <c r="I1270" s="318"/>
      <c r="J1270" s="318"/>
      <c r="K1270" s="318"/>
      <c r="L1270" s="318"/>
      <c r="M1270" s="318"/>
      <c r="N1270" s="318"/>
      <c r="O1270" s="318"/>
      <c r="P1270" s="318"/>
      <c r="Q1270" s="318"/>
      <c r="R1270" s="318"/>
      <c r="S1270" s="318"/>
      <c r="T1270" s="318"/>
      <c r="U1270" s="318"/>
      <c r="V1270" s="318"/>
      <c r="W1270" s="318"/>
      <c r="X1270" s="318"/>
      <c r="Y1270" s="318"/>
      <c r="Z1270" s="318"/>
    </row>
    <row r="1271" ht="15.0" hidden="1" customHeight="1" outlineLevel="2">
      <c r="A1271" s="370" t="s">
        <v>5368</v>
      </c>
      <c r="D1271" s="370" t="s">
        <v>5368</v>
      </c>
      <c r="E1271" s="371" t="s">
        <v>5369</v>
      </c>
      <c r="H1271" s="318"/>
      <c r="I1271" s="318"/>
      <c r="J1271" s="318"/>
      <c r="K1271" s="318"/>
      <c r="L1271" s="318"/>
      <c r="M1271" s="318"/>
      <c r="N1271" s="318"/>
      <c r="O1271" s="318"/>
      <c r="P1271" s="318"/>
      <c r="Q1271" s="318"/>
      <c r="R1271" s="318"/>
      <c r="S1271" s="318"/>
      <c r="T1271" s="318"/>
      <c r="U1271" s="318"/>
      <c r="V1271" s="318"/>
      <c r="W1271" s="318"/>
      <c r="X1271" s="318"/>
      <c r="Y1271" s="318"/>
      <c r="Z1271" s="318"/>
    </row>
    <row r="1272" ht="15.75" hidden="1" customHeight="1" outlineLevel="1">
      <c r="A1272" s="370"/>
      <c r="C1272" s="367" t="s">
        <v>5370</v>
      </c>
      <c r="D1272" s="369" t="s">
        <v>5371</v>
      </c>
      <c r="H1272" s="318"/>
      <c r="I1272" s="318"/>
      <c r="J1272" s="318"/>
      <c r="K1272" s="318"/>
      <c r="L1272" s="318"/>
      <c r="M1272" s="318"/>
      <c r="N1272" s="318"/>
      <c r="O1272" s="318"/>
      <c r="P1272" s="318"/>
      <c r="Q1272" s="318"/>
      <c r="R1272" s="318"/>
      <c r="S1272" s="318"/>
      <c r="T1272" s="318"/>
      <c r="U1272" s="318"/>
      <c r="V1272" s="318"/>
      <c r="W1272" s="318"/>
      <c r="X1272" s="318"/>
      <c r="Y1272" s="318"/>
      <c r="Z1272" s="318"/>
    </row>
    <row r="1273" ht="15.0" hidden="1" customHeight="1" outlineLevel="2">
      <c r="A1273" s="370" t="s">
        <v>5372</v>
      </c>
      <c r="D1273" s="370" t="s">
        <v>5372</v>
      </c>
      <c r="E1273" s="371" t="s">
        <v>5373</v>
      </c>
      <c r="H1273" s="318"/>
      <c r="I1273" s="318"/>
      <c r="J1273" s="318"/>
      <c r="K1273" s="318"/>
      <c r="L1273" s="318"/>
      <c r="M1273" s="318"/>
      <c r="N1273" s="318"/>
      <c r="O1273" s="318"/>
      <c r="P1273" s="318"/>
      <c r="Q1273" s="318"/>
      <c r="R1273" s="318"/>
      <c r="S1273" s="318"/>
      <c r="T1273" s="318"/>
      <c r="U1273" s="318"/>
      <c r="V1273" s="318"/>
      <c r="W1273" s="318"/>
      <c r="X1273" s="318"/>
      <c r="Y1273" s="318"/>
      <c r="Z1273" s="318"/>
    </row>
    <row r="1274" ht="12.75" hidden="1" customHeight="1" outlineLevel="2">
      <c r="A1274" s="370" t="s">
        <v>5374</v>
      </c>
      <c r="E1274" s="370" t="s">
        <v>5374</v>
      </c>
      <c r="F1274" s="371" t="s">
        <v>5375</v>
      </c>
      <c r="G1274" s="371"/>
      <c r="H1274" s="318"/>
      <c r="I1274" s="318"/>
      <c r="J1274" s="318"/>
      <c r="K1274" s="318"/>
      <c r="L1274" s="318"/>
      <c r="M1274" s="318"/>
      <c r="N1274" s="318"/>
      <c r="O1274" s="318"/>
      <c r="P1274" s="318"/>
      <c r="Q1274" s="318"/>
      <c r="R1274" s="318"/>
      <c r="S1274" s="318"/>
      <c r="T1274" s="318"/>
      <c r="U1274" s="318"/>
      <c r="V1274" s="318"/>
      <c r="W1274" s="318"/>
      <c r="X1274" s="318"/>
      <c r="Y1274" s="318"/>
      <c r="Z1274" s="318"/>
    </row>
    <row r="1275" ht="15.0" hidden="1" customHeight="1" outlineLevel="2">
      <c r="A1275" s="370" t="s">
        <v>5376</v>
      </c>
      <c r="E1275" s="370" t="s">
        <v>5376</v>
      </c>
      <c r="F1275" s="371" t="s">
        <v>5377</v>
      </c>
      <c r="G1275" s="371"/>
      <c r="H1275" s="318"/>
      <c r="I1275" s="318"/>
      <c r="J1275" s="318"/>
      <c r="K1275" s="318"/>
      <c r="L1275" s="318"/>
      <c r="M1275" s="318"/>
      <c r="N1275" s="318"/>
      <c r="O1275" s="318"/>
      <c r="P1275" s="318"/>
      <c r="Q1275" s="318"/>
      <c r="R1275" s="318"/>
      <c r="S1275" s="318"/>
      <c r="T1275" s="318"/>
      <c r="U1275" s="318"/>
      <c r="V1275" s="318"/>
      <c r="W1275" s="318"/>
      <c r="X1275" s="318"/>
      <c r="Y1275" s="318"/>
      <c r="Z1275" s="318"/>
    </row>
    <row r="1276" ht="15.0" hidden="1" customHeight="1" outlineLevel="2">
      <c r="A1276" s="370" t="s">
        <v>5378</v>
      </c>
      <c r="E1276" s="370" t="s">
        <v>5378</v>
      </c>
      <c r="F1276" s="371" t="s">
        <v>5379</v>
      </c>
      <c r="G1276" s="371"/>
      <c r="H1276" s="318"/>
      <c r="I1276" s="318"/>
      <c r="J1276" s="318"/>
      <c r="K1276" s="318"/>
      <c r="L1276" s="318"/>
      <c r="M1276" s="318"/>
      <c r="N1276" s="318"/>
      <c r="O1276" s="318"/>
      <c r="P1276" s="318"/>
      <c r="Q1276" s="318"/>
      <c r="R1276" s="318"/>
      <c r="S1276" s="318"/>
      <c r="T1276" s="318"/>
      <c r="U1276" s="318"/>
      <c r="V1276" s="318"/>
      <c r="W1276" s="318"/>
      <c r="X1276" s="318"/>
      <c r="Y1276" s="318"/>
      <c r="Z1276" s="318"/>
    </row>
    <row r="1277" ht="12.75" hidden="1" customHeight="1" outlineLevel="2">
      <c r="A1277" s="370" t="s">
        <v>5380</v>
      </c>
      <c r="E1277" s="370" t="s">
        <v>5380</v>
      </c>
      <c r="F1277" s="371" t="s">
        <v>5381</v>
      </c>
      <c r="G1277" s="371"/>
      <c r="H1277" s="318"/>
      <c r="I1277" s="318"/>
      <c r="J1277" s="318"/>
      <c r="K1277" s="318"/>
      <c r="L1277" s="318"/>
      <c r="M1277" s="318"/>
      <c r="N1277" s="318"/>
      <c r="O1277" s="318"/>
      <c r="P1277" s="318"/>
      <c r="Q1277" s="318"/>
      <c r="R1277" s="318"/>
      <c r="S1277" s="318"/>
      <c r="T1277" s="318"/>
      <c r="U1277" s="318"/>
      <c r="V1277" s="318"/>
      <c r="W1277" s="318"/>
      <c r="X1277" s="318"/>
      <c r="Y1277" s="318"/>
      <c r="Z1277" s="318"/>
    </row>
    <row r="1278" ht="15.0" hidden="1" customHeight="1" outlineLevel="2">
      <c r="A1278" s="370" t="s">
        <v>5382</v>
      </c>
      <c r="D1278" s="370" t="s">
        <v>5382</v>
      </c>
      <c r="E1278" s="371" t="s">
        <v>5383</v>
      </c>
      <c r="H1278" s="318"/>
      <c r="I1278" s="318"/>
      <c r="J1278" s="318"/>
      <c r="K1278" s="318"/>
      <c r="L1278" s="318"/>
      <c r="M1278" s="318"/>
      <c r="N1278" s="318"/>
      <c r="O1278" s="318"/>
      <c r="P1278" s="318"/>
      <c r="Q1278" s="318"/>
      <c r="R1278" s="318"/>
      <c r="S1278" s="318"/>
      <c r="T1278" s="318"/>
      <c r="U1278" s="318"/>
      <c r="V1278" s="318"/>
      <c r="W1278" s="318"/>
      <c r="X1278" s="318"/>
      <c r="Y1278" s="318"/>
      <c r="Z1278" s="318"/>
    </row>
    <row r="1279" ht="15.0" hidden="1" customHeight="1" outlineLevel="2">
      <c r="A1279" s="370" t="s">
        <v>5384</v>
      </c>
      <c r="E1279" s="370" t="s">
        <v>5384</v>
      </c>
      <c r="F1279" s="371" t="s">
        <v>5385</v>
      </c>
      <c r="G1279" s="371"/>
      <c r="H1279" s="318"/>
      <c r="I1279" s="318"/>
      <c r="J1279" s="318"/>
      <c r="K1279" s="318"/>
      <c r="L1279" s="318"/>
      <c r="M1279" s="318"/>
      <c r="N1279" s="318"/>
      <c r="O1279" s="318"/>
      <c r="P1279" s="318"/>
      <c r="Q1279" s="318"/>
      <c r="R1279" s="318"/>
      <c r="S1279" s="318"/>
      <c r="T1279" s="318"/>
      <c r="U1279" s="318"/>
      <c r="V1279" s="318"/>
      <c r="W1279" s="318"/>
      <c r="X1279" s="318"/>
      <c r="Y1279" s="318"/>
      <c r="Z1279" s="318"/>
    </row>
    <row r="1280" ht="15.0" hidden="1" customHeight="1" outlineLevel="2">
      <c r="A1280" s="370" t="s">
        <v>5386</v>
      </c>
      <c r="E1280" s="370" t="s">
        <v>5386</v>
      </c>
      <c r="F1280" s="371" t="s">
        <v>5387</v>
      </c>
      <c r="G1280" s="371"/>
      <c r="H1280" s="318"/>
      <c r="I1280" s="318"/>
      <c r="J1280" s="318"/>
      <c r="K1280" s="318"/>
      <c r="L1280" s="318"/>
      <c r="M1280" s="318"/>
      <c r="N1280" s="318"/>
      <c r="O1280" s="318"/>
      <c r="P1280" s="318"/>
      <c r="Q1280" s="318"/>
      <c r="R1280" s="318"/>
      <c r="S1280" s="318"/>
      <c r="T1280" s="318"/>
      <c r="U1280" s="318"/>
      <c r="V1280" s="318"/>
      <c r="W1280" s="318"/>
      <c r="X1280" s="318"/>
      <c r="Y1280" s="318"/>
      <c r="Z1280" s="318"/>
    </row>
    <row r="1281" ht="15.0" hidden="1" customHeight="1" outlineLevel="2">
      <c r="A1281" s="370" t="s">
        <v>5388</v>
      </c>
      <c r="D1281" s="370" t="s">
        <v>5388</v>
      </c>
      <c r="E1281" s="371" t="s">
        <v>5389</v>
      </c>
      <c r="H1281" s="318"/>
      <c r="I1281" s="318"/>
      <c r="J1281" s="318"/>
      <c r="K1281" s="318"/>
      <c r="L1281" s="318"/>
      <c r="M1281" s="318"/>
      <c r="N1281" s="318"/>
      <c r="O1281" s="318"/>
      <c r="P1281" s="318"/>
      <c r="Q1281" s="318"/>
      <c r="R1281" s="318"/>
      <c r="S1281" s="318"/>
      <c r="T1281" s="318"/>
      <c r="U1281" s="318"/>
      <c r="V1281" s="318"/>
      <c r="W1281" s="318"/>
      <c r="X1281" s="318"/>
      <c r="Y1281" s="318"/>
      <c r="Z1281" s="318"/>
    </row>
    <row r="1282" ht="15.75" hidden="1" customHeight="1" outlineLevel="1">
      <c r="A1282" s="370"/>
      <c r="C1282" s="367" t="s">
        <v>5390</v>
      </c>
      <c r="D1282" s="369" t="s">
        <v>5391</v>
      </c>
      <c r="H1282" s="318"/>
      <c r="I1282" s="318"/>
      <c r="J1282" s="318"/>
      <c r="K1282" s="318"/>
      <c r="L1282" s="318"/>
      <c r="M1282" s="318"/>
      <c r="N1282" s="318"/>
      <c r="O1282" s="318"/>
      <c r="P1282" s="318"/>
      <c r="Q1282" s="318"/>
      <c r="R1282" s="318"/>
      <c r="S1282" s="318"/>
      <c r="T1282" s="318"/>
      <c r="U1282" s="318"/>
      <c r="V1282" s="318"/>
      <c r="W1282" s="318"/>
      <c r="X1282" s="318"/>
      <c r="Y1282" s="318"/>
      <c r="Z1282" s="318"/>
    </row>
    <row r="1283" ht="15.0" hidden="1" customHeight="1" outlineLevel="2">
      <c r="A1283" s="370" t="s">
        <v>5392</v>
      </c>
      <c r="D1283" s="370" t="s">
        <v>5392</v>
      </c>
      <c r="E1283" s="371" t="s">
        <v>5393</v>
      </c>
      <c r="H1283" s="318"/>
      <c r="I1283" s="318"/>
      <c r="J1283" s="318"/>
      <c r="K1283" s="318"/>
      <c r="L1283" s="318"/>
      <c r="M1283" s="318"/>
      <c r="N1283" s="318"/>
      <c r="O1283" s="318"/>
      <c r="P1283" s="318"/>
      <c r="Q1283" s="318"/>
      <c r="R1283" s="318"/>
      <c r="S1283" s="318"/>
      <c r="T1283" s="318"/>
      <c r="U1283" s="318"/>
      <c r="V1283" s="318"/>
      <c r="W1283" s="318"/>
      <c r="X1283" s="318"/>
      <c r="Y1283" s="318"/>
      <c r="Z1283" s="318"/>
    </row>
    <row r="1284" ht="15.0" hidden="1" customHeight="1" outlineLevel="2">
      <c r="A1284" s="370" t="s">
        <v>5394</v>
      </c>
      <c r="D1284" s="370" t="s">
        <v>5394</v>
      </c>
      <c r="E1284" s="371" t="s">
        <v>5395</v>
      </c>
      <c r="H1284" s="318"/>
      <c r="I1284" s="318"/>
      <c r="J1284" s="318"/>
      <c r="K1284" s="318"/>
      <c r="L1284" s="318"/>
      <c r="M1284" s="318"/>
      <c r="N1284" s="318"/>
      <c r="O1284" s="318"/>
      <c r="P1284" s="318"/>
      <c r="Q1284" s="318"/>
      <c r="R1284" s="318"/>
      <c r="S1284" s="318"/>
      <c r="T1284" s="318"/>
      <c r="U1284" s="318"/>
      <c r="V1284" s="318"/>
      <c r="W1284" s="318"/>
      <c r="X1284" s="318"/>
      <c r="Y1284" s="318"/>
      <c r="Z1284" s="318"/>
    </row>
    <row r="1285" ht="15.0" hidden="1" customHeight="1" outlineLevel="2">
      <c r="A1285" s="370" t="s">
        <v>5396</v>
      </c>
      <c r="D1285" s="370" t="s">
        <v>5396</v>
      </c>
      <c r="E1285" s="371" t="s">
        <v>5397</v>
      </c>
      <c r="H1285" s="318"/>
      <c r="I1285" s="318"/>
      <c r="J1285" s="318"/>
      <c r="K1285" s="318"/>
      <c r="L1285" s="318"/>
      <c r="M1285" s="318"/>
      <c r="N1285" s="318"/>
      <c r="O1285" s="318"/>
      <c r="P1285" s="318"/>
      <c r="Q1285" s="318"/>
      <c r="R1285" s="318"/>
      <c r="S1285" s="318"/>
      <c r="T1285" s="318"/>
      <c r="U1285" s="318"/>
      <c r="V1285" s="318"/>
      <c r="W1285" s="318"/>
      <c r="X1285" s="318"/>
      <c r="Y1285" s="318"/>
      <c r="Z1285" s="318"/>
    </row>
    <row r="1286" ht="15.0" hidden="1" customHeight="1" outlineLevel="2">
      <c r="A1286" s="370" t="s">
        <v>5398</v>
      </c>
      <c r="D1286" s="370" t="s">
        <v>5398</v>
      </c>
      <c r="E1286" s="371" t="s">
        <v>5399</v>
      </c>
      <c r="H1286" s="318"/>
      <c r="I1286" s="318"/>
      <c r="J1286" s="318"/>
      <c r="K1286" s="318"/>
      <c r="L1286" s="318"/>
      <c r="M1286" s="318"/>
      <c r="N1286" s="318"/>
      <c r="O1286" s="318"/>
      <c r="P1286" s="318"/>
      <c r="Q1286" s="318"/>
      <c r="R1286" s="318"/>
      <c r="S1286" s="318"/>
      <c r="T1286" s="318"/>
      <c r="U1286" s="318"/>
      <c r="V1286" s="318"/>
      <c r="W1286" s="318"/>
      <c r="X1286" s="318"/>
      <c r="Y1286" s="318"/>
      <c r="Z1286" s="318"/>
    </row>
    <row r="1287" ht="36.0" hidden="1" customHeight="1" outlineLevel="1">
      <c r="A1287" s="370"/>
      <c r="C1287" s="367" t="s">
        <v>5400</v>
      </c>
      <c r="D1287" s="369" t="s">
        <v>5401</v>
      </c>
      <c r="H1287" s="318"/>
      <c r="I1287" s="318"/>
      <c r="J1287" s="318"/>
      <c r="K1287" s="318"/>
      <c r="L1287" s="318"/>
      <c r="M1287" s="318"/>
      <c r="N1287" s="318"/>
      <c r="O1287" s="318"/>
      <c r="P1287" s="318"/>
      <c r="Q1287" s="318"/>
      <c r="R1287" s="318"/>
      <c r="S1287" s="318"/>
      <c r="T1287" s="318"/>
      <c r="U1287" s="318"/>
      <c r="V1287" s="318"/>
      <c r="W1287" s="318"/>
      <c r="X1287" s="318"/>
      <c r="Y1287" s="318"/>
      <c r="Z1287" s="318"/>
    </row>
    <row r="1288" ht="30.75" hidden="1" customHeight="1" outlineLevel="2">
      <c r="A1288" s="370" t="s">
        <v>5402</v>
      </c>
      <c r="D1288" s="370" t="s">
        <v>5402</v>
      </c>
      <c r="E1288" s="371" t="s">
        <v>5403</v>
      </c>
      <c r="H1288" s="318"/>
      <c r="I1288" s="318"/>
      <c r="J1288" s="318"/>
      <c r="K1288" s="318"/>
      <c r="L1288" s="318"/>
      <c r="M1288" s="318"/>
      <c r="N1288" s="318"/>
      <c r="O1288" s="318"/>
      <c r="P1288" s="318"/>
      <c r="Q1288" s="318"/>
      <c r="R1288" s="318"/>
      <c r="S1288" s="318"/>
      <c r="T1288" s="318"/>
      <c r="U1288" s="318"/>
      <c r="V1288" s="318"/>
      <c r="W1288" s="318"/>
      <c r="X1288" s="318"/>
      <c r="Y1288" s="318"/>
      <c r="Z1288" s="318"/>
    </row>
    <row r="1289" ht="15.0" hidden="1" customHeight="1" outlineLevel="2">
      <c r="A1289" s="370" t="s">
        <v>5404</v>
      </c>
      <c r="D1289" s="370" t="s">
        <v>5404</v>
      </c>
      <c r="E1289" s="371" t="s">
        <v>5405</v>
      </c>
      <c r="H1289" s="318"/>
      <c r="I1289" s="318"/>
      <c r="J1289" s="318"/>
      <c r="K1289" s="318"/>
      <c r="L1289" s="318"/>
      <c r="M1289" s="318"/>
      <c r="N1289" s="318"/>
      <c r="O1289" s="318"/>
      <c r="P1289" s="318"/>
      <c r="Q1289" s="318"/>
      <c r="R1289" s="318"/>
      <c r="S1289" s="318"/>
      <c r="T1289" s="318"/>
      <c r="U1289" s="318"/>
      <c r="V1289" s="318"/>
      <c r="W1289" s="318"/>
      <c r="X1289" s="318"/>
      <c r="Y1289" s="318"/>
      <c r="Z1289" s="318"/>
    </row>
    <row r="1290" ht="15.0" hidden="1" customHeight="1" outlineLevel="2">
      <c r="A1290" s="370" t="s">
        <v>5406</v>
      </c>
      <c r="E1290" s="370" t="s">
        <v>5406</v>
      </c>
      <c r="F1290" s="371" t="s">
        <v>5407</v>
      </c>
      <c r="G1290" s="371"/>
      <c r="H1290" s="318"/>
      <c r="I1290" s="318"/>
      <c r="J1290" s="318"/>
      <c r="K1290" s="318"/>
      <c r="L1290" s="318"/>
      <c r="M1290" s="318"/>
      <c r="N1290" s="318"/>
      <c r="O1290" s="318"/>
      <c r="P1290" s="318"/>
      <c r="Q1290" s="318"/>
      <c r="R1290" s="318"/>
      <c r="S1290" s="318"/>
      <c r="T1290" s="318"/>
      <c r="U1290" s="318"/>
      <c r="V1290" s="318"/>
      <c r="W1290" s="318"/>
      <c r="X1290" s="318"/>
      <c r="Y1290" s="318"/>
      <c r="Z1290" s="318"/>
    </row>
    <row r="1291" ht="15.0" hidden="1" customHeight="1" outlineLevel="2">
      <c r="A1291" s="370" t="s">
        <v>5408</v>
      </c>
      <c r="E1291" s="370" t="s">
        <v>5408</v>
      </c>
      <c r="F1291" s="371" t="s">
        <v>5409</v>
      </c>
      <c r="G1291" s="371"/>
      <c r="H1291" s="318"/>
      <c r="I1291" s="318"/>
      <c r="J1291" s="318"/>
      <c r="K1291" s="318"/>
      <c r="L1291" s="318"/>
      <c r="M1291" s="318"/>
      <c r="N1291" s="318"/>
      <c r="O1291" s="318"/>
      <c r="P1291" s="318"/>
      <c r="Q1291" s="318"/>
      <c r="R1291" s="318"/>
      <c r="S1291" s="318"/>
      <c r="T1291" s="318"/>
      <c r="U1291" s="318"/>
      <c r="V1291" s="318"/>
      <c r="W1291" s="318"/>
      <c r="X1291" s="318"/>
      <c r="Y1291" s="318"/>
      <c r="Z1291" s="318"/>
    </row>
    <row r="1292" ht="15.0" hidden="1" customHeight="1" outlineLevel="2">
      <c r="A1292" s="370" t="s">
        <v>5410</v>
      </c>
      <c r="D1292" s="370" t="s">
        <v>5410</v>
      </c>
      <c r="E1292" s="371" t="s">
        <v>5411</v>
      </c>
      <c r="H1292" s="318"/>
      <c r="I1292" s="318"/>
      <c r="J1292" s="318"/>
      <c r="K1292" s="318"/>
      <c r="L1292" s="318"/>
      <c r="M1292" s="318"/>
      <c r="N1292" s="318"/>
      <c r="O1292" s="318"/>
      <c r="P1292" s="318"/>
      <c r="Q1292" s="318"/>
      <c r="R1292" s="318"/>
      <c r="S1292" s="318"/>
      <c r="T1292" s="318"/>
      <c r="U1292" s="318"/>
      <c r="V1292" s="318"/>
      <c r="W1292" s="318"/>
      <c r="X1292" s="318"/>
      <c r="Y1292" s="318"/>
      <c r="Z1292" s="318"/>
    </row>
    <row r="1293" ht="15.0" hidden="1" customHeight="1" outlineLevel="2">
      <c r="A1293" s="370" t="s">
        <v>5412</v>
      </c>
      <c r="E1293" s="370" t="s">
        <v>5412</v>
      </c>
      <c r="F1293" s="371" t="s">
        <v>5413</v>
      </c>
      <c r="G1293" s="371"/>
      <c r="H1293" s="318"/>
      <c r="I1293" s="318"/>
      <c r="J1293" s="318"/>
      <c r="K1293" s="318"/>
      <c r="L1293" s="318"/>
      <c r="M1293" s="318"/>
      <c r="N1293" s="318"/>
      <c r="O1293" s="318"/>
      <c r="P1293" s="318"/>
      <c r="Q1293" s="318"/>
      <c r="R1293" s="318"/>
      <c r="S1293" s="318"/>
      <c r="T1293" s="318"/>
      <c r="U1293" s="318"/>
      <c r="V1293" s="318"/>
      <c r="W1293" s="318"/>
      <c r="X1293" s="318"/>
      <c r="Y1293" s="318"/>
      <c r="Z1293" s="318"/>
    </row>
    <row r="1294" ht="15.0" hidden="1" customHeight="1" outlineLevel="2">
      <c r="A1294" s="370" t="s">
        <v>5414</v>
      </c>
      <c r="E1294" s="370" t="s">
        <v>5414</v>
      </c>
      <c r="F1294" s="371" t="s">
        <v>5415</v>
      </c>
      <c r="G1294" s="371"/>
      <c r="H1294" s="318"/>
      <c r="I1294" s="318"/>
      <c r="J1294" s="318"/>
      <c r="K1294" s="318"/>
      <c r="L1294" s="318"/>
      <c r="M1294" s="318"/>
      <c r="N1294" s="318"/>
      <c r="O1294" s="318"/>
      <c r="P1294" s="318"/>
      <c r="Q1294" s="318"/>
      <c r="R1294" s="318"/>
      <c r="S1294" s="318"/>
      <c r="T1294" s="318"/>
      <c r="U1294" s="318"/>
      <c r="V1294" s="318"/>
      <c r="W1294" s="318"/>
      <c r="X1294" s="318"/>
      <c r="Y1294" s="318"/>
      <c r="Z1294" s="318"/>
    </row>
    <row r="1295" ht="15.0" hidden="1" customHeight="1" outlineLevel="2">
      <c r="A1295" s="370" t="s">
        <v>5416</v>
      </c>
      <c r="D1295" s="370" t="s">
        <v>5416</v>
      </c>
      <c r="E1295" s="371" t="s">
        <v>5417</v>
      </c>
      <c r="H1295" s="318"/>
      <c r="I1295" s="318"/>
      <c r="J1295" s="318"/>
      <c r="K1295" s="318"/>
      <c r="L1295" s="318"/>
      <c r="M1295" s="318"/>
      <c r="N1295" s="318"/>
      <c r="O1295" s="318"/>
      <c r="P1295" s="318"/>
      <c r="Q1295" s="318"/>
      <c r="R1295" s="318"/>
      <c r="S1295" s="318"/>
      <c r="T1295" s="318"/>
      <c r="U1295" s="318"/>
      <c r="V1295" s="318"/>
      <c r="W1295" s="318"/>
      <c r="X1295" s="318"/>
      <c r="Y1295" s="318"/>
      <c r="Z1295" s="318"/>
    </row>
    <row r="1296" ht="15.75" hidden="1" customHeight="1" outlineLevel="1">
      <c r="A1296" s="370"/>
      <c r="C1296" s="367" t="s">
        <v>5418</v>
      </c>
      <c r="D1296" s="369" t="s">
        <v>5419</v>
      </c>
      <c r="H1296" s="318"/>
      <c r="I1296" s="318"/>
      <c r="J1296" s="318"/>
      <c r="K1296" s="318"/>
      <c r="L1296" s="318"/>
      <c r="M1296" s="318"/>
      <c r="N1296" s="318"/>
      <c r="O1296" s="318"/>
      <c r="P1296" s="318"/>
      <c r="Q1296" s="318"/>
      <c r="R1296" s="318"/>
      <c r="S1296" s="318"/>
      <c r="T1296" s="318"/>
      <c r="U1296" s="318"/>
      <c r="V1296" s="318"/>
      <c r="W1296" s="318"/>
      <c r="X1296" s="318"/>
      <c r="Y1296" s="318"/>
      <c r="Z1296" s="318"/>
    </row>
    <row r="1297" ht="15.0" hidden="1" customHeight="1" outlineLevel="2">
      <c r="A1297" s="370" t="s">
        <v>5420</v>
      </c>
      <c r="D1297" s="370" t="s">
        <v>5420</v>
      </c>
      <c r="E1297" s="371" t="s">
        <v>5421</v>
      </c>
      <c r="H1297" s="318"/>
      <c r="I1297" s="318"/>
      <c r="J1297" s="318"/>
      <c r="K1297" s="318"/>
      <c r="L1297" s="318"/>
      <c r="M1297" s="318"/>
      <c r="N1297" s="318"/>
      <c r="O1297" s="318"/>
      <c r="P1297" s="318"/>
      <c r="Q1297" s="318"/>
      <c r="R1297" s="318"/>
      <c r="S1297" s="318"/>
      <c r="T1297" s="318"/>
      <c r="U1297" s="318"/>
      <c r="V1297" s="318"/>
      <c r="W1297" s="318"/>
      <c r="X1297" s="318"/>
      <c r="Y1297" s="318"/>
      <c r="Z1297" s="318"/>
    </row>
    <row r="1298" ht="15.0" hidden="1" customHeight="1" outlineLevel="2">
      <c r="A1298" s="370" t="s">
        <v>5422</v>
      </c>
      <c r="E1298" s="370" t="s">
        <v>5422</v>
      </c>
      <c r="F1298" s="371" t="s">
        <v>5423</v>
      </c>
      <c r="G1298" s="371"/>
      <c r="H1298" s="318"/>
      <c r="I1298" s="318"/>
      <c r="J1298" s="318"/>
      <c r="K1298" s="318"/>
      <c r="L1298" s="318"/>
      <c r="M1298" s="318"/>
      <c r="N1298" s="318"/>
      <c r="O1298" s="318"/>
      <c r="P1298" s="318"/>
      <c r="Q1298" s="318"/>
      <c r="R1298" s="318"/>
      <c r="S1298" s="318"/>
      <c r="T1298" s="318"/>
      <c r="U1298" s="318"/>
      <c r="V1298" s="318"/>
      <c r="W1298" s="318"/>
      <c r="X1298" s="318"/>
      <c r="Y1298" s="318"/>
      <c r="Z1298" s="318"/>
    </row>
    <row r="1299" ht="15.0" hidden="1" customHeight="1" outlineLevel="2">
      <c r="A1299" s="370" t="s">
        <v>5424</v>
      </c>
      <c r="E1299" s="370" t="s">
        <v>5424</v>
      </c>
      <c r="F1299" s="371" t="s">
        <v>5425</v>
      </c>
      <c r="G1299" s="371"/>
      <c r="H1299" s="318"/>
      <c r="I1299" s="318"/>
      <c r="J1299" s="318"/>
      <c r="K1299" s="318"/>
      <c r="L1299" s="318"/>
      <c r="M1299" s="318"/>
      <c r="N1299" s="318"/>
      <c r="O1299" s="318"/>
      <c r="P1299" s="318"/>
      <c r="Q1299" s="318"/>
      <c r="R1299" s="318"/>
      <c r="S1299" s="318"/>
      <c r="T1299" s="318"/>
      <c r="U1299" s="318"/>
      <c r="V1299" s="318"/>
      <c r="W1299" s="318"/>
      <c r="X1299" s="318"/>
      <c r="Y1299" s="318"/>
      <c r="Z1299" s="318"/>
    </row>
    <row r="1300" ht="15.0" hidden="1" customHeight="1" outlineLevel="2">
      <c r="A1300" s="370" t="s">
        <v>5426</v>
      </c>
      <c r="D1300" s="370" t="s">
        <v>5426</v>
      </c>
      <c r="E1300" s="371" t="s">
        <v>5427</v>
      </c>
      <c r="H1300" s="318"/>
      <c r="I1300" s="318"/>
      <c r="J1300" s="318"/>
      <c r="K1300" s="318"/>
      <c r="L1300" s="318"/>
      <c r="M1300" s="318"/>
      <c r="N1300" s="318"/>
      <c r="O1300" s="318"/>
      <c r="P1300" s="318"/>
      <c r="Q1300" s="318"/>
      <c r="R1300" s="318"/>
      <c r="S1300" s="318"/>
      <c r="T1300" s="318"/>
      <c r="U1300" s="318"/>
      <c r="V1300" s="318"/>
      <c r="W1300" s="318"/>
      <c r="X1300" s="318"/>
      <c r="Y1300" s="318"/>
      <c r="Z1300" s="318"/>
    </row>
    <row r="1301" ht="15.75" hidden="1" customHeight="1" outlineLevel="1">
      <c r="A1301" s="370"/>
      <c r="C1301" s="367" t="s">
        <v>5428</v>
      </c>
      <c r="D1301" s="369" t="s">
        <v>5429</v>
      </c>
      <c r="H1301" s="318"/>
      <c r="I1301" s="318"/>
      <c r="J1301" s="318"/>
      <c r="K1301" s="318"/>
      <c r="L1301" s="318"/>
      <c r="M1301" s="318"/>
      <c r="N1301" s="318"/>
      <c r="O1301" s="318"/>
      <c r="P1301" s="318"/>
      <c r="Q1301" s="318"/>
      <c r="R1301" s="318"/>
      <c r="S1301" s="318"/>
      <c r="T1301" s="318"/>
      <c r="U1301" s="318"/>
      <c r="V1301" s="318"/>
      <c r="W1301" s="318"/>
      <c r="X1301" s="318"/>
      <c r="Y1301" s="318"/>
      <c r="Z1301" s="318"/>
    </row>
    <row r="1302" ht="30.75" hidden="1" customHeight="1" outlineLevel="2">
      <c r="A1302" s="370" t="s">
        <v>5430</v>
      </c>
      <c r="D1302" s="370" t="s">
        <v>5430</v>
      </c>
      <c r="E1302" s="371" t="s">
        <v>5429</v>
      </c>
      <c r="H1302" s="318"/>
      <c r="I1302" s="318"/>
      <c r="J1302" s="318"/>
      <c r="K1302" s="318"/>
      <c r="L1302" s="318"/>
      <c r="M1302" s="318"/>
      <c r="N1302" s="318"/>
      <c r="O1302" s="318"/>
      <c r="P1302" s="318"/>
      <c r="Q1302" s="318"/>
      <c r="R1302" s="318"/>
      <c r="S1302" s="318"/>
      <c r="T1302" s="318"/>
      <c r="U1302" s="318"/>
      <c r="V1302" s="318"/>
      <c r="W1302" s="318"/>
      <c r="X1302" s="318"/>
      <c r="Y1302" s="318"/>
      <c r="Z1302" s="318"/>
    </row>
    <row r="1303" ht="15.0" hidden="1" customHeight="1" outlineLevel="2">
      <c r="A1303" s="370" t="s">
        <v>5431</v>
      </c>
      <c r="D1303" s="370" t="s">
        <v>5431</v>
      </c>
      <c r="E1303" s="371" t="s">
        <v>5432</v>
      </c>
      <c r="H1303" s="318"/>
      <c r="I1303" s="318"/>
      <c r="J1303" s="318"/>
      <c r="K1303" s="318"/>
      <c r="L1303" s="318"/>
      <c r="M1303" s="318"/>
      <c r="N1303" s="318"/>
      <c r="O1303" s="318"/>
      <c r="P1303" s="318"/>
      <c r="Q1303" s="318"/>
      <c r="R1303" s="318"/>
      <c r="S1303" s="318"/>
      <c r="T1303" s="318"/>
      <c r="U1303" s="318"/>
      <c r="V1303" s="318"/>
      <c r="W1303" s="318"/>
      <c r="X1303" s="318"/>
      <c r="Y1303" s="318"/>
      <c r="Z1303" s="318"/>
    </row>
    <row r="1304" ht="15.0" hidden="1" customHeight="1" outlineLevel="2">
      <c r="A1304" s="370" t="s">
        <v>5433</v>
      </c>
      <c r="D1304" s="370" t="s">
        <v>5433</v>
      </c>
      <c r="E1304" s="371" t="s">
        <v>5434</v>
      </c>
      <c r="H1304" s="318"/>
      <c r="I1304" s="318"/>
      <c r="J1304" s="318"/>
      <c r="K1304" s="318"/>
      <c r="L1304" s="318"/>
      <c r="M1304" s="318"/>
      <c r="N1304" s="318"/>
      <c r="O1304" s="318"/>
      <c r="P1304" s="318"/>
      <c r="Q1304" s="318"/>
      <c r="R1304" s="318"/>
      <c r="S1304" s="318"/>
      <c r="T1304" s="318"/>
      <c r="U1304" s="318"/>
      <c r="V1304" s="318"/>
      <c r="W1304" s="318"/>
      <c r="X1304" s="318"/>
      <c r="Y1304" s="318"/>
      <c r="Z1304" s="318"/>
    </row>
    <row r="1305" ht="15.0" hidden="1" customHeight="1" outlineLevel="2">
      <c r="A1305" s="370" t="s">
        <v>5435</v>
      </c>
      <c r="D1305" s="370" t="s">
        <v>5435</v>
      </c>
      <c r="E1305" s="371" t="s">
        <v>5436</v>
      </c>
      <c r="H1305" s="318"/>
      <c r="I1305" s="318"/>
      <c r="J1305" s="318"/>
      <c r="K1305" s="318"/>
      <c r="L1305" s="318"/>
      <c r="M1305" s="318"/>
      <c r="N1305" s="318"/>
      <c r="O1305" s="318"/>
      <c r="P1305" s="318"/>
      <c r="Q1305" s="318"/>
      <c r="R1305" s="318"/>
      <c r="S1305" s="318"/>
      <c r="T1305" s="318"/>
      <c r="U1305" s="318"/>
      <c r="V1305" s="318"/>
      <c r="W1305" s="318"/>
      <c r="X1305" s="318"/>
      <c r="Y1305" s="318"/>
      <c r="Z1305" s="318"/>
    </row>
    <row r="1306" ht="15.75" hidden="1" customHeight="1" outlineLevel="1">
      <c r="A1306" s="370"/>
      <c r="C1306" s="367" t="s">
        <v>5437</v>
      </c>
      <c r="D1306" s="369" t="s">
        <v>5438</v>
      </c>
      <c r="H1306" s="318"/>
      <c r="I1306" s="318"/>
      <c r="J1306" s="318"/>
      <c r="K1306" s="318"/>
      <c r="L1306" s="318"/>
      <c r="M1306" s="318"/>
      <c r="N1306" s="318"/>
      <c r="O1306" s="318"/>
      <c r="P1306" s="318"/>
      <c r="Q1306" s="318"/>
      <c r="R1306" s="318"/>
      <c r="S1306" s="318"/>
      <c r="T1306" s="318"/>
      <c r="U1306" s="318"/>
      <c r="V1306" s="318"/>
      <c r="W1306" s="318"/>
      <c r="X1306" s="318"/>
      <c r="Y1306" s="318"/>
      <c r="Z1306" s="318"/>
    </row>
    <row r="1307" ht="15.0" hidden="1" customHeight="1" outlineLevel="2">
      <c r="A1307" s="370" t="s">
        <v>5439</v>
      </c>
      <c r="D1307" s="370" t="s">
        <v>5439</v>
      </c>
      <c r="E1307" s="371" t="s">
        <v>5440</v>
      </c>
      <c r="H1307" s="318"/>
      <c r="I1307" s="318"/>
      <c r="J1307" s="318"/>
      <c r="K1307" s="318"/>
      <c r="L1307" s="318"/>
      <c r="M1307" s="318"/>
      <c r="N1307" s="318"/>
      <c r="O1307" s="318"/>
      <c r="P1307" s="318"/>
      <c r="Q1307" s="318"/>
      <c r="R1307" s="318"/>
      <c r="S1307" s="318"/>
      <c r="T1307" s="318"/>
      <c r="U1307" s="318"/>
      <c r="V1307" s="318"/>
      <c r="W1307" s="318"/>
      <c r="X1307" s="318"/>
      <c r="Y1307" s="318"/>
      <c r="Z1307" s="318"/>
    </row>
    <row r="1308" ht="15.0" hidden="1" customHeight="1" outlineLevel="2">
      <c r="A1308" s="370" t="s">
        <v>5441</v>
      </c>
      <c r="D1308" s="370" t="s">
        <v>5441</v>
      </c>
      <c r="E1308" s="371" t="s">
        <v>5442</v>
      </c>
      <c r="H1308" s="318"/>
      <c r="I1308" s="318"/>
      <c r="J1308" s="318"/>
      <c r="K1308" s="318"/>
      <c r="L1308" s="318"/>
      <c r="M1308" s="318"/>
      <c r="N1308" s="318"/>
      <c r="O1308" s="318"/>
      <c r="P1308" s="318"/>
      <c r="Q1308" s="318"/>
      <c r="R1308" s="318"/>
      <c r="S1308" s="318"/>
      <c r="T1308" s="318"/>
      <c r="U1308" s="318"/>
      <c r="V1308" s="318"/>
      <c r="W1308" s="318"/>
      <c r="X1308" s="318"/>
      <c r="Y1308" s="318"/>
      <c r="Z1308" s="318"/>
    </row>
    <row r="1309" ht="15.0" hidden="1" customHeight="1" outlineLevel="2">
      <c r="A1309" s="370" t="s">
        <v>5443</v>
      </c>
      <c r="D1309" s="370" t="s">
        <v>5443</v>
      </c>
      <c r="E1309" s="371" t="s">
        <v>5444</v>
      </c>
      <c r="H1309" s="318"/>
      <c r="I1309" s="318"/>
      <c r="J1309" s="318"/>
      <c r="K1309" s="318"/>
      <c r="L1309" s="318"/>
      <c r="M1309" s="318"/>
      <c r="N1309" s="318"/>
      <c r="O1309" s="318"/>
      <c r="P1309" s="318"/>
      <c r="Q1309" s="318"/>
      <c r="R1309" s="318"/>
      <c r="S1309" s="318"/>
      <c r="T1309" s="318"/>
      <c r="U1309" s="318"/>
      <c r="V1309" s="318"/>
      <c r="W1309" s="318"/>
      <c r="X1309" s="318"/>
      <c r="Y1309" s="318"/>
      <c r="Z1309" s="318"/>
    </row>
    <row r="1310" ht="15.0" hidden="1" customHeight="1" outlineLevel="2">
      <c r="A1310" s="370" t="s">
        <v>5445</v>
      </c>
      <c r="D1310" s="370" t="s">
        <v>5445</v>
      </c>
      <c r="E1310" s="371" t="s">
        <v>5446</v>
      </c>
      <c r="H1310" s="318"/>
      <c r="I1310" s="318"/>
      <c r="J1310" s="318"/>
      <c r="K1310" s="318"/>
      <c r="L1310" s="318"/>
      <c r="M1310" s="318"/>
      <c r="N1310" s="318"/>
      <c r="O1310" s="318"/>
      <c r="P1310" s="318"/>
      <c r="Q1310" s="318"/>
      <c r="R1310" s="318"/>
      <c r="S1310" s="318"/>
      <c r="T1310" s="318"/>
      <c r="U1310" s="318"/>
      <c r="V1310" s="318"/>
      <c r="W1310" s="318"/>
      <c r="X1310" s="318"/>
      <c r="Y1310" s="318"/>
      <c r="Z1310" s="318"/>
    </row>
    <row r="1311" ht="15.0" hidden="1" customHeight="1" outlineLevel="2">
      <c r="A1311" s="370" t="s">
        <v>5447</v>
      </c>
      <c r="D1311" s="370" t="s">
        <v>5447</v>
      </c>
      <c r="E1311" s="371" t="s">
        <v>5448</v>
      </c>
      <c r="H1311" s="318"/>
      <c r="I1311" s="318"/>
      <c r="J1311" s="318"/>
      <c r="K1311" s="318"/>
      <c r="L1311" s="318"/>
      <c r="M1311" s="318"/>
      <c r="N1311" s="318"/>
      <c r="O1311" s="318"/>
      <c r="P1311" s="318"/>
      <c r="Q1311" s="318"/>
      <c r="R1311" s="318"/>
      <c r="S1311" s="318"/>
      <c r="T1311" s="318"/>
      <c r="U1311" s="318"/>
      <c r="V1311" s="318"/>
      <c r="W1311" s="318"/>
      <c r="X1311" s="318"/>
      <c r="Y1311" s="318"/>
      <c r="Z1311" s="318"/>
    </row>
    <row r="1312" ht="15.0" hidden="1" customHeight="1" outlineLevel="2">
      <c r="A1312" s="370" t="s">
        <v>5449</v>
      </c>
      <c r="E1312" s="370" t="s">
        <v>5449</v>
      </c>
      <c r="F1312" s="371" t="s">
        <v>5450</v>
      </c>
      <c r="G1312" s="371"/>
      <c r="H1312" s="318"/>
      <c r="I1312" s="318"/>
      <c r="J1312" s="318"/>
      <c r="K1312" s="318"/>
      <c r="L1312" s="318"/>
      <c r="M1312" s="318"/>
      <c r="N1312" s="318"/>
      <c r="O1312" s="318"/>
      <c r="P1312" s="318"/>
      <c r="Q1312" s="318"/>
      <c r="R1312" s="318"/>
      <c r="S1312" s="318"/>
      <c r="T1312" s="318"/>
      <c r="U1312" s="318"/>
      <c r="V1312" s="318"/>
      <c r="W1312" s="318"/>
      <c r="X1312" s="318"/>
      <c r="Y1312" s="318"/>
      <c r="Z1312" s="318"/>
    </row>
    <row r="1313" ht="15.0" hidden="1" customHeight="1" outlineLevel="2">
      <c r="A1313" s="370" t="s">
        <v>5451</v>
      </c>
      <c r="D1313" s="370" t="s">
        <v>5451</v>
      </c>
      <c r="E1313" s="371" t="s">
        <v>5452</v>
      </c>
      <c r="H1313" s="318"/>
      <c r="I1313" s="318"/>
      <c r="J1313" s="318"/>
      <c r="K1313" s="318"/>
      <c r="L1313" s="318"/>
      <c r="M1313" s="318"/>
      <c r="N1313" s="318"/>
      <c r="O1313" s="318"/>
      <c r="P1313" s="318"/>
      <c r="Q1313" s="318"/>
      <c r="R1313" s="318"/>
      <c r="S1313" s="318"/>
      <c r="T1313" s="318"/>
      <c r="U1313" s="318"/>
      <c r="V1313" s="318"/>
      <c r="W1313" s="318"/>
      <c r="X1313" s="318"/>
      <c r="Y1313" s="318"/>
      <c r="Z1313" s="318"/>
    </row>
    <row r="1314" ht="15.0" hidden="1" customHeight="1" outlineLevel="2">
      <c r="A1314" s="370" t="s">
        <v>5453</v>
      </c>
      <c r="D1314" s="370" t="s">
        <v>5453</v>
      </c>
      <c r="E1314" s="371" t="s">
        <v>5454</v>
      </c>
      <c r="H1314" s="318"/>
      <c r="I1314" s="318"/>
      <c r="J1314" s="318"/>
      <c r="K1314" s="318"/>
      <c r="L1314" s="318"/>
      <c r="M1314" s="318"/>
      <c r="N1314" s="318"/>
      <c r="O1314" s="318"/>
      <c r="P1314" s="318"/>
      <c r="Q1314" s="318"/>
      <c r="R1314" s="318"/>
      <c r="S1314" s="318"/>
      <c r="T1314" s="318"/>
      <c r="U1314" s="318"/>
      <c r="V1314" s="318"/>
      <c r="W1314" s="318"/>
      <c r="X1314" s="318"/>
      <c r="Y1314" s="318"/>
      <c r="Z1314" s="318"/>
    </row>
    <row r="1315" ht="15.0" hidden="1" customHeight="1" outlineLevel="2">
      <c r="A1315" s="370" t="s">
        <v>5455</v>
      </c>
      <c r="D1315" s="370" t="s">
        <v>5455</v>
      </c>
      <c r="E1315" s="371" t="s">
        <v>5456</v>
      </c>
      <c r="H1315" s="318"/>
      <c r="I1315" s="318"/>
      <c r="J1315" s="318"/>
      <c r="K1315" s="318"/>
      <c r="L1315" s="318"/>
      <c r="M1315" s="318"/>
      <c r="N1315" s="318"/>
      <c r="O1315" s="318"/>
      <c r="P1315" s="318"/>
      <c r="Q1315" s="318"/>
      <c r="R1315" s="318"/>
      <c r="S1315" s="318"/>
      <c r="T1315" s="318"/>
      <c r="U1315" s="318"/>
      <c r="V1315" s="318"/>
      <c r="W1315" s="318"/>
      <c r="X1315" s="318"/>
      <c r="Y1315" s="318"/>
      <c r="Z1315" s="318"/>
    </row>
    <row r="1316" ht="15.75" hidden="1" customHeight="1" outlineLevel="1">
      <c r="A1316" s="370"/>
      <c r="C1316" s="367" t="s">
        <v>5457</v>
      </c>
      <c r="D1316" s="369" t="s">
        <v>5458</v>
      </c>
      <c r="H1316" s="318"/>
      <c r="I1316" s="318"/>
      <c r="J1316" s="318"/>
      <c r="K1316" s="318"/>
      <c r="L1316" s="318"/>
      <c r="M1316" s="318"/>
      <c r="N1316" s="318"/>
      <c r="O1316" s="318"/>
      <c r="P1316" s="318"/>
      <c r="Q1316" s="318"/>
      <c r="R1316" s="318"/>
      <c r="S1316" s="318"/>
      <c r="T1316" s="318"/>
      <c r="U1316" s="318"/>
      <c r="V1316" s="318"/>
      <c r="W1316" s="318"/>
      <c r="X1316" s="318"/>
      <c r="Y1316" s="318"/>
      <c r="Z1316" s="318"/>
    </row>
    <row r="1317" ht="15.0" hidden="1" customHeight="1" outlineLevel="2">
      <c r="A1317" s="370" t="s">
        <v>5459</v>
      </c>
      <c r="D1317" s="370" t="s">
        <v>5459</v>
      </c>
      <c r="E1317" s="371" t="s">
        <v>5460</v>
      </c>
      <c r="H1317" s="318"/>
      <c r="I1317" s="318"/>
      <c r="J1317" s="318"/>
      <c r="K1317" s="318"/>
      <c r="L1317" s="318"/>
      <c r="M1317" s="318"/>
      <c r="N1317" s="318"/>
      <c r="O1317" s="318"/>
      <c r="P1317" s="318"/>
      <c r="Q1317" s="318"/>
      <c r="R1317" s="318"/>
      <c r="S1317" s="318"/>
      <c r="T1317" s="318"/>
      <c r="U1317" s="318"/>
      <c r="V1317" s="318"/>
      <c r="W1317" s="318"/>
      <c r="X1317" s="318"/>
      <c r="Y1317" s="318"/>
      <c r="Z1317" s="318"/>
    </row>
    <row r="1318" ht="15.75" customHeight="1" collapsed="1">
      <c r="A1318" s="370"/>
      <c r="B1318" s="367" t="s">
        <v>2776</v>
      </c>
      <c r="C1318" s="369" t="s">
        <v>5461</v>
      </c>
      <c r="H1318" s="318"/>
      <c r="I1318" s="318"/>
      <c r="J1318" s="318"/>
      <c r="K1318" s="318"/>
      <c r="L1318" s="318"/>
      <c r="M1318" s="318"/>
      <c r="N1318" s="318"/>
      <c r="O1318" s="318"/>
      <c r="P1318" s="318"/>
      <c r="Q1318" s="318"/>
      <c r="R1318" s="318"/>
      <c r="S1318" s="318"/>
      <c r="T1318" s="318"/>
      <c r="U1318" s="318"/>
      <c r="V1318" s="318"/>
      <c r="W1318" s="318"/>
      <c r="X1318" s="318"/>
      <c r="Y1318" s="318"/>
      <c r="Z1318" s="318"/>
    </row>
    <row r="1319" ht="36.75" hidden="1" customHeight="1" outlineLevel="1">
      <c r="A1319" s="370"/>
      <c r="C1319" s="367" t="s">
        <v>5462</v>
      </c>
      <c r="D1319" s="369" t="s">
        <v>5463</v>
      </c>
      <c r="H1319" s="318"/>
      <c r="I1319" s="318"/>
      <c r="J1319" s="318"/>
      <c r="K1319" s="318"/>
      <c r="L1319" s="318"/>
      <c r="M1319" s="318"/>
      <c r="N1319" s="318"/>
      <c r="O1319" s="318"/>
      <c r="P1319" s="318"/>
      <c r="Q1319" s="318"/>
      <c r="R1319" s="318"/>
      <c r="S1319" s="318"/>
      <c r="T1319" s="318"/>
      <c r="U1319" s="318"/>
      <c r="V1319" s="318"/>
      <c r="W1319" s="318"/>
      <c r="X1319" s="318"/>
      <c r="Y1319" s="318"/>
      <c r="Z1319" s="318"/>
    </row>
    <row r="1320" ht="15.0" hidden="1" customHeight="1" outlineLevel="2">
      <c r="A1320" s="370" t="s">
        <v>5464</v>
      </c>
      <c r="C1320" s="373"/>
      <c r="D1320" s="370" t="s">
        <v>5464</v>
      </c>
      <c r="E1320" s="371" t="s">
        <v>5465</v>
      </c>
      <c r="H1320" s="318"/>
      <c r="I1320" s="318"/>
      <c r="J1320" s="318"/>
      <c r="K1320" s="318"/>
      <c r="L1320" s="318"/>
      <c r="M1320" s="318"/>
      <c r="N1320" s="318"/>
      <c r="O1320" s="318"/>
      <c r="P1320" s="318"/>
      <c r="Q1320" s="318"/>
      <c r="R1320" s="318"/>
      <c r="S1320" s="318"/>
      <c r="T1320" s="318"/>
      <c r="U1320" s="318"/>
      <c r="V1320" s="318"/>
      <c r="W1320" s="318"/>
      <c r="X1320" s="318"/>
      <c r="Y1320" s="318"/>
      <c r="Z1320" s="318"/>
    </row>
    <row r="1321" ht="15.0" hidden="1" customHeight="1" outlineLevel="2">
      <c r="A1321" s="370" t="s">
        <v>5466</v>
      </c>
      <c r="D1321" s="370" t="s">
        <v>5466</v>
      </c>
      <c r="E1321" s="371" t="s">
        <v>5467</v>
      </c>
      <c r="H1321" s="318"/>
      <c r="I1321" s="318"/>
      <c r="J1321" s="318"/>
      <c r="K1321" s="318"/>
      <c r="L1321" s="318"/>
      <c r="M1321" s="318"/>
      <c r="N1321" s="318"/>
      <c r="O1321" s="318"/>
      <c r="P1321" s="318"/>
      <c r="Q1321" s="318"/>
      <c r="R1321" s="318"/>
      <c r="S1321" s="318"/>
      <c r="T1321" s="318"/>
      <c r="U1321" s="318"/>
      <c r="V1321" s="318"/>
      <c r="W1321" s="318"/>
      <c r="X1321" s="318"/>
      <c r="Y1321" s="318"/>
      <c r="Z1321" s="318"/>
    </row>
    <row r="1322" ht="15.0" hidden="1" customHeight="1" outlineLevel="2">
      <c r="A1322" s="370" t="s">
        <v>5468</v>
      </c>
      <c r="D1322" s="370" t="s">
        <v>5468</v>
      </c>
      <c r="E1322" s="371" t="s">
        <v>5469</v>
      </c>
      <c r="H1322" s="318"/>
      <c r="I1322" s="318"/>
      <c r="J1322" s="318"/>
      <c r="K1322" s="318"/>
      <c r="L1322" s="318"/>
      <c r="M1322" s="318"/>
      <c r="N1322" s="318"/>
      <c r="O1322" s="318"/>
      <c r="P1322" s="318"/>
      <c r="Q1322" s="318"/>
      <c r="R1322" s="318"/>
      <c r="S1322" s="318"/>
      <c r="T1322" s="318"/>
      <c r="U1322" s="318"/>
      <c r="V1322" s="318"/>
      <c r="W1322" s="318"/>
      <c r="X1322" s="318"/>
      <c r="Y1322" s="318"/>
      <c r="Z1322" s="318"/>
    </row>
    <row r="1323" ht="15.75" hidden="1" customHeight="1" outlineLevel="1">
      <c r="A1323" s="370"/>
      <c r="C1323" s="367" t="s">
        <v>5470</v>
      </c>
      <c r="D1323" s="369" t="s">
        <v>5471</v>
      </c>
      <c r="H1323" s="318"/>
      <c r="I1323" s="318"/>
      <c r="J1323" s="318"/>
      <c r="K1323" s="318"/>
      <c r="L1323" s="318"/>
      <c r="M1323" s="318"/>
      <c r="N1323" s="318"/>
      <c r="O1323" s="318"/>
      <c r="P1323" s="318"/>
      <c r="Q1323" s="318"/>
      <c r="R1323" s="318"/>
      <c r="S1323" s="318"/>
      <c r="T1323" s="318"/>
      <c r="U1323" s="318"/>
      <c r="V1323" s="318"/>
      <c r="W1323" s="318"/>
      <c r="X1323" s="318"/>
      <c r="Y1323" s="318"/>
      <c r="Z1323" s="318"/>
    </row>
    <row r="1324" ht="15.0" hidden="1" customHeight="1" outlineLevel="2">
      <c r="A1324" s="370" t="s">
        <v>5472</v>
      </c>
      <c r="D1324" s="370" t="s">
        <v>5472</v>
      </c>
      <c r="E1324" s="371" t="s">
        <v>5473</v>
      </c>
      <c r="H1324" s="318"/>
      <c r="I1324" s="318"/>
      <c r="J1324" s="318"/>
      <c r="K1324" s="318"/>
      <c r="L1324" s="318"/>
      <c r="M1324" s="318"/>
      <c r="N1324" s="318"/>
      <c r="O1324" s="318"/>
      <c r="P1324" s="318"/>
      <c r="Q1324" s="318"/>
      <c r="R1324" s="318"/>
      <c r="S1324" s="318"/>
      <c r="T1324" s="318"/>
      <c r="U1324" s="318"/>
      <c r="V1324" s="318"/>
      <c r="W1324" s="318"/>
      <c r="X1324" s="318"/>
      <c r="Y1324" s="318"/>
      <c r="Z1324" s="318"/>
    </row>
    <row r="1325" ht="15.0" hidden="1" customHeight="1" outlineLevel="2">
      <c r="A1325" s="370" t="s">
        <v>5474</v>
      </c>
      <c r="D1325" s="370" t="s">
        <v>5474</v>
      </c>
      <c r="E1325" s="371" t="s">
        <v>5475</v>
      </c>
      <c r="H1325" s="318"/>
      <c r="I1325" s="318"/>
      <c r="J1325" s="318"/>
      <c r="K1325" s="318"/>
      <c r="L1325" s="318"/>
      <c r="M1325" s="318"/>
      <c r="N1325" s="318"/>
      <c r="O1325" s="318"/>
      <c r="P1325" s="318"/>
      <c r="Q1325" s="318"/>
      <c r="R1325" s="318"/>
      <c r="S1325" s="318"/>
      <c r="T1325" s="318"/>
      <c r="U1325" s="318"/>
      <c r="V1325" s="318"/>
      <c r="W1325" s="318"/>
      <c r="X1325" s="318"/>
      <c r="Y1325" s="318"/>
      <c r="Z1325" s="318"/>
    </row>
    <row r="1326" ht="15.0" hidden="1" customHeight="1" outlineLevel="2">
      <c r="A1326" s="370" t="s">
        <v>5476</v>
      </c>
      <c r="D1326" s="370" t="s">
        <v>5476</v>
      </c>
      <c r="E1326" s="371" t="s">
        <v>5477</v>
      </c>
      <c r="H1326" s="318"/>
      <c r="I1326" s="318"/>
      <c r="J1326" s="318"/>
      <c r="K1326" s="318"/>
      <c r="L1326" s="318"/>
      <c r="M1326" s="318"/>
      <c r="N1326" s="318"/>
      <c r="O1326" s="318"/>
      <c r="P1326" s="318"/>
      <c r="Q1326" s="318"/>
      <c r="R1326" s="318"/>
      <c r="S1326" s="318"/>
      <c r="T1326" s="318"/>
      <c r="U1326" s="318"/>
      <c r="V1326" s="318"/>
      <c r="W1326" s="318"/>
      <c r="X1326" s="318"/>
      <c r="Y1326" s="318"/>
      <c r="Z1326" s="318"/>
    </row>
    <row r="1327" ht="15.0" hidden="1" customHeight="1" outlineLevel="2">
      <c r="A1327" s="370" t="s">
        <v>5478</v>
      </c>
      <c r="D1327" s="370" t="s">
        <v>5478</v>
      </c>
      <c r="E1327" s="371" t="s">
        <v>5479</v>
      </c>
      <c r="H1327" s="318"/>
      <c r="I1327" s="318"/>
      <c r="J1327" s="318"/>
      <c r="K1327" s="318"/>
      <c r="L1327" s="318"/>
      <c r="M1327" s="318"/>
      <c r="N1327" s="318"/>
      <c r="O1327" s="318"/>
      <c r="P1327" s="318"/>
      <c r="Q1327" s="318"/>
      <c r="R1327" s="318"/>
      <c r="S1327" s="318"/>
      <c r="T1327" s="318"/>
      <c r="U1327" s="318"/>
      <c r="V1327" s="318"/>
      <c r="W1327" s="318"/>
      <c r="X1327" s="318"/>
      <c r="Y1327" s="318"/>
      <c r="Z1327" s="318"/>
    </row>
    <row r="1328" ht="15.75" hidden="1" customHeight="1" outlineLevel="1">
      <c r="A1328" s="370"/>
      <c r="C1328" s="367" t="s">
        <v>5480</v>
      </c>
      <c r="D1328" s="369" t="s">
        <v>5481</v>
      </c>
      <c r="H1328" s="318"/>
      <c r="I1328" s="318"/>
      <c r="J1328" s="318"/>
      <c r="K1328" s="318"/>
      <c r="L1328" s="318"/>
      <c r="M1328" s="318"/>
      <c r="N1328" s="318"/>
      <c r="O1328" s="318"/>
      <c r="P1328" s="318"/>
      <c r="Q1328" s="318"/>
      <c r="R1328" s="318"/>
      <c r="S1328" s="318"/>
      <c r="T1328" s="318"/>
      <c r="U1328" s="318"/>
      <c r="V1328" s="318"/>
      <c r="W1328" s="318"/>
      <c r="X1328" s="318"/>
      <c r="Y1328" s="318"/>
      <c r="Z1328" s="318"/>
    </row>
    <row r="1329" ht="15.0" hidden="1" customHeight="1" outlineLevel="2">
      <c r="A1329" s="370" t="s">
        <v>5482</v>
      </c>
      <c r="D1329" s="370" t="s">
        <v>5482</v>
      </c>
      <c r="E1329" s="371" t="s">
        <v>5483</v>
      </c>
      <c r="H1329" s="318"/>
      <c r="I1329" s="318"/>
      <c r="J1329" s="318"/>
      <c r="K1329" s="318"/>
      <c r="L1329" s="318"/>
      <c r="M1329" s="318"/>
      <c r="N1329" s="318"/>
      <c r="O1329" s="318"/>
      <c r="P1329" s="318"/>
      <c r="Q1329" s="318"/>
      <c r="R1329" s="318"/>
      <c r="S1329" s="318"/>
      <c r="T1329" s="318"/>
      <c r="U1329" s="318"/>
      <c r="V1329" s="318"/>
      <c r="W1329" s="318"/>
      <c r="X1329" s="318"/>
      <c r="Y1329" s="318"/>
      <c r="Z1329" s="318"/>
    </row>
    <row r="1330" ht="15.0" hidden="1" customHeight="1" outlineLevel="2">
      <c r="A1330" s="370" t="s">
        <v>5484</v>
      </c>
      <c r="D1330" s="370" t="s">
        <v>5484</v>
      </c>
      <c r="E1330" s="371" t="s">
        <v>5485</v>
      </c>
      <c r="H1330" s="318"/>
      <c r="I1330" s="318"/>
      <c r="J1330" s="318"/>
      <c r="K1330" s="318"/>
      <c r="L1330" s="318"/>
      <c r="M1330" s="318"/>
      <c r="N1330" s="318"/>
      <c r="O1330" s="318"/>
      <c r="P1330" s="318"/>
      <c r="Q1330" s="318"/>
      <c r="R1330" s="318"/>
      <c r="S1330" s="318"/>
      <c r="T1330" s="318"/>
      <c r="U1330" s="318"/>
      <c r="V1330" s="318"/>
      <c r="W1330" s="318"/>
      <c r="X1330" s="318"/>
      <c r="Y1330" s="318"/>
      <c r="Z1330" s="318"/>
    </row>
    <row r="1331" ht="15.0" hidden="1" customHeight="1" outlineLevel="2">
      <c r="A1331" s="370" t="s">
        <v>5486</v>
      </c>
      <c r="D1331" s="370" t="s">
        <v>5486</v>
      </c>
      <c r="E1331" s="371" t="s">
        <v>5487</v>
      </c>
      <c r="H1331" s="318"/>
      <c r="I1331" s="318"/>
      <c r="J1331" s="318"/>
      <c r="K1331" s="318"/>
      <c r="L1331" s="318"/>
      <c r="M1331" s="318"/>
      <c r="N1331" s="318"/>
      <c r="O1331" s="318"/>
      <c r="P1331" s="318"/>
      <c r="Q1331" s="318"/>
      <c r="R1331" s="318"/>
      <c r="S1331" s="318"/>
      <c r="T1331" s="318"/>
      <c r="U1331" s="318"/>
      <c r="V1331" s="318"/>
      <c r="W1331" s="318"/>
      <c r="X1331" s="318"/>
      <c r="Y1331" s="318"/>
      <c r="Z1331" s="318"/>
    </row>
    <row r="1332" ht="15.75" hidden="1" customHeight="1" outlineLevel="1">
      <c r="A1332" s="370"/>
      <c r="C1332" s="367" t="s">
        <v>5488</v>
      </c>
      <c r="D1332" s="369" t="s">
        <v>5489</v>
      </c>
      <c r="H1332" s="318"/>
      <c r="I1332" s="318"/>
      <c r="J1332" s="318"/>
      <c r="K1332" s="318"/>
      <c r="L1332" s="318"/>
      <c r="M1332" s="318"/>
      <c r="N1332" s="318"/>
      <c r="O1332" s="318"/>
      <c r="P1332" s="318"/>
      <c r="Q1332" s="318"/>
      <c r="R1332" s="318"/>
      <c r="S1332" s="318"/>
      <c r="T1332" s="318"/>
      <c r="U1332" s="318"/>
      <c r="V1332" s="318"/>
      <c r="W1332" s="318"/>
      <c r="X1332" s="318"/>
      <c r="Y1332" s="318"/>
      <c r="Z1332" s="318"/>
    </row>
    <row r="1333" ht="15.0" hidden="1" customHeight="1" outlineLevel="2">
      <c r="A1333" s="370" t="s">
        <v>5490</v>
      </c>
      <c r="D1333" s="370" t="s">
        <v>5490</v>
      </c>
      <c r="E1333" s="371" t="s">
        <v>5491</v>
      </c>
      <c r="H1333" s="318"/>
      <c r="I1333" s="318"/>
      <c r="J1333" s="318"/>
      <c r="K1333" s="318"/>
      <c r="L1333" s="318"/>
      <c r="M1333" s="318"/>
      <c r="N1333" s="318"/>
      <c r="O1333" s="318"/>
      <c r="P1333" s="318"/>
      <c r="Q1333" s="318"/>
      <c r="R1333" s="318"/>
      <c r="S1333" s="318"/>
      <c r="T1333" s="318"/>
      <c r="U1333" s="318"/>
      <c r="V1333" s="318"/>
      <c r="W1333" s="318"/>
      <c r="X1333" s="318"/>
      <c r="Y1333" s="318"/>
      <c r="Z1333" s="318"/>
    </row>
    <row r="1334" ht="15.0" hidden="1" customHeight="1" outlineLevel="2">
      <c r="A1334" s="370" t="s">
        <v>5492</v>
      </c>
      <c r="D1334" s="370" t="s">
        <v>5492</v>
      </c>
      <c r="E1334" s="371" t="s">
        <v>5493</v>
      </c>
      <c r="H1334" s="318"/>
      <c r="I1334" s="318"/>
      <c r="J1334" s="318"/>
      <c r="K1334" s="318"/>
      <c r="L1334" s="318"/>
      <c r="M1334" s="318"/>
      <c r="N1334" s="318"/>
      <c r="O1334" s="318"/>
      <c r="P1334" s="318"/>
      <c r="Q1334" s="318"/>
      <c r="R1334" s="318"/>
      <c r="S1334" s="318"/>
      <c r="T1334" s="318"/>
      <c r="U1334" s="318"/>
      <c r="V1334" s="318"/>
      <c r="W1334" s="318"/>
      <c r="X1334" s="318"/>
      <c r="Y1334" s="318"/>
      <c r="Z1334" s="318"/>
    </row>
    <row r="1335" ht="15.75" hidden="1" customHeight="1" outlineLevel="1">
      <c r="A1335" s="370"/>
      <c r="C1335" s="367" t="s">
        <v>5494</v>
      </c>
      <c r="D1335" s="369" t="s">
        <v>5495</v>
      </c>
      <c r="H1335" s="318"/>
      <c r="I1335" s="318"/>
      <c r="J1335" s="318"/>
      <c r="K1335" s="318"/>
      <c r="L1335" s="318"/>
      <c r="M1335" s="318"/>
      <c r="N1335" s="318"/>
      <c r="O1335" s="318"/>
      <c r="P1335" s="318"/>
      <c r="Q1335" s="318"/>
      <c r="R1335" s="318"/>
      <c r="S1335" s="318"/>
      <c r="T1335" s="318"/>
      <c r="U1335" s="318"/>
      <c r="V1335" s="318"/>
      <c r="W1335" s="318"/>
      <c r="X1335" s="318"/>
      <c r="Y1335" s="318"/>
      <c r="Z1335" s="318"/>
    </row>
    <row r="1336" ht="15.0" hidden="1" customHeight="1" outlineLevel="2">
      <c r="A1336" s="370" t="s">
        <v>5496</v>
      </c>
      <c r="D1336" s="370" t="s">
        <v>5496</v>
      </c>
      <c r="E1336" s="371" t="s">
        <v>5497</v>
      </c>
      <c r="H1336" s="318"/>
      <c r="I1336" s="318"/>
      <c r="J1336" s="318"/>
      <c r="K1336" s="318"/>
      <c r="L1336" s="318"/>
      <c r="M1336" s="318"/>
      <c r="N1336" s="318"/>
      <c r="O1336" s="318"/>
      <c r="P1336" s="318"/>
      <c r="Q1336" s="318"/>
      <c r="R1336" s="318"/>
      <c r="S1336" s="318"/>
      <c r="T1336" s="318"/>
      <c r="U1336" s="318"/>
      <c r="V1336" s="318"/>
      <c r="W1336" s="318"/>
      <c r="X1336" s="318"/>
      <c r="Y1336" s="318"/>
      <c r="Z1336" s="318"/>
    </row>
    <row r="1337" ht="12.75" customHeight="1" collapsed="1">
      <c r="A1337" s="370"/>
      <c r="B1337" s="367" t="s">
        <v>1611</v>
      </c>
      <c r="C1337" s="367" t="s">
        <v>5498</v>
      </c>
      <c r="H1337" s="318"/>
      <c r="I1337" s="318"/>
      <c r="J1337" s="318"/>
      <c r="K1337" s="318"/>
      <c r="L1337" s="318"/>
      <c r="M1337" s="318"/>
      <c r="N1337" s="318"/>
      <c r="O1337" s="318"/>
      <c r="P1337" s="318"/>
      <c r="Q1337" s="318"/>
      <c r="R1337" s="318"/>
      <c r="S1337" s="318"/>
      <c r="T1337" s="318"/>
      <c r="U1337" s="318"/>
      <c r="V1337" s="318"/>
      <c r="W1337" s="318"/>
      <c r="X1337" s="318"/>
      <c r="Y1337" s="318"/>
      <c r="Z1337" s="318"/>
    </row>
    <row r="1338" ht="15.75" hidden="1" customHeight="1" outlineLevel="1">
      <c r="A1338" s="370"/>
      <c r="C1338" s="367" t="s">
        <v>5499</v>
      </c>
      <c r="D1338" s="369" t="s">
        <v>5500</v>
      </c>
      <c r="H1338" s="318"/>
      <c r="I1338" s="318"/>
      <c r="J1338" s="318"/>
      <c r="K1338" s="318"/>
      <c r="L1338" s="318"/>
      <c r="M1338" s="318"/>
      <c r="N1338" s="318"/>
      <c r="O1338" s="318"/>
      <c r="P1338" s="318"/>
      <c r="Q1338" s="318"/>
      <c r="R1338" s="318"/>
      <c r="S1338" s="318"/>
      <c r="T1338" s="318"/>
      <c r="U1338" s="318"/>
      <c r="V1338" s="318"/>
      <c r="W1338" s="318"/>
      <c r="X1338" s="318"/>
      <c r="Y1338" s="318"/>
      <c r="Z1338" s="318"/>
    </row>
    <row r="1339" ht="15.0" hidden="1" customHeight="1" outlineLevel="2">
      <c r="A1339" s="370" t="s">
        <v>5501</v>
      </c>
      <c r="D1339" s="370" t="s">
        <v>5501</v>
      </c>
      <c r="E1339" s="371" t="s">
        <v>5502</v>
      </c>
      <c r="H1339" s="318"/>
      <c r="I1339" s="318"/>
      <c r="J1339" s="318"/>
      <c r="K1339" s="318"/>
      <c r="L1339" s="318"/>
      <c r="M1339" s="318"/>
      <c r="N1339" s="318"/>
      <c r="O1339" s="318"/>
      <c r="P1339" s="318"/>
      <c r="Q1339" s="318"/>
      <c r="R1339" s="318"/>
      <c r="S1339" s="318"/>
      <c r="T1339" s="318"/>
      <c r="U1339" s="318"/>
      <c r="V1339" s="318"/>
      <c r="W1339" s="318"/>
      <c r="X1339" s="318"/>
      <c r="Y1339" s="318"/>
      <c r="Z1339" s="318"/>
    </row>
    <row r="1340" ht="15.0" hidden="1" customHeight="1" outlineLevel="2">
      <c r="A1340" s="370" t="s">
        <v>5503</v>
      </c>
      <c r="D1340" s="370" t="s">
        <v>5503</v>
      </c>
      <c r="E1340" s="371" t="s">
        <v>5504</v>
      </c>
      <c r="H1340" s="318"/>
      <c r="I1340" s="318"/>
      <c r="J1340" s="318"/>
      <c r="K1340" s="318"/>
      <c r="L1340" s="318"/>
      <c r="M1340" s="318"/>
      <c r="N1340" s="318"/>
      <c r="O1340" s="318"/>
      <c r="P1340" s="318"/>
      <c r="Q1340" s="318"/>
      <c r="R1340" s="318"/>
      <c r="S1340" s="318"/>
      <c r="T1340" s="318"/>
      <c r="U1340" s="318"/>
      <c r="V1340" s="318"/>
      <c r="W1340" s="318"/>
      <c r="X1340" s="318"/>
      <c r="Y1340" s="318"/>
      <c r="Z1340" s="318"/>
    </row>
    <row r="1341" ht="15.0" hidden="1" customHeight="1" outlineLevel="2">
      <c r="A1341" s="370" t="s">
        <v>5505</v>
      </c>
      <c r="D1341" s="370" t="s">
        <v>5505</v>
      </c>
      <c r="E1341" s="371" t="s">
        <v>5506</v>
      </c>
      <c r="H1341" s="318"/>
      <c r="I1341" s="318"/>
      <c r="J1341" s="318"/>
      <c r="K1341" s="318"/>
      <c r="L1341" s="318"/>
      <c r="M1341" s="318"/>
      <c r="N1341" s="318"/>
      <c r="O1341" s="318"/>
      <c r="P1341" s="318"/>
      <c r="Q1341" s="318"/>
      <c r="R1341" s="318"/>
      <c r="S1341" s="318"/>
      <c r="T1341" s="318"/>
      <c r="U1341" s="318"/>
      <c r="V1341" s="318"/>
      <c r="W1341" s="318"/>
      <c r="X1341" s="318"/>
      <c r="Y1341" s="318"/>
      <c r="Z1341" s="318"/>
    </row>
    <row r="1342" ht="15.75" hidden="1" customHeight="1" outlineLevel="1">
      <c r="A1342" s="370"/>
      <c r="C1342" s="367" t="s">
        <v>5507</v>
      </c>
      <c r="D1342" s="369" t="s">
        <v>5508</v>
      </c>
      <c r="H1342" s="318"/>
      <c r="I1342" s="318"/>
      <c r="J1342" s="318"/>
      <c r="K1342" s="318"/>
      <c r="L1342" s="318"/>
      <c r="M1342" s="318"/>
      <c r="N1342" s="318"/>
      <c r="O1342" s="318"/>
      <c r="P1342" s="318"/>
      <c r="Q1342" s="318"/>
      <c r="R1342" s="318"/>
      <c r="S1342" s="318"/>
      <c r="T1342" s="318"/>
      <c r="U1342" s="318"/>
      <c r="V1342" s="318"/>
      <c r="W1342" s="318"/>
      <c r="X1342" s="318"/>
      <c r="Y1342" s="318"/>
      <c r="Z1342" s="318"/>
    </row>
    <row r="1343" ht="15.0" hidden="1" customHeight="1" outlineLevel="2">
      <c r="A1343" s="370" t="s">
        <v>5509</v>
      </c>
      <c r="D1343" s="370" t="s">
        <v>5509</v>
      </c>
      <c r="E1343" s="371" t="s">
        <v>5510</v>
      </c>
      <c r="H1343" s="318"/>
      <c r="I1343" s="318"/>
      <c r="J1343" s="318"/>
      <c r="K1343" s="318"/>
      <c r="L1343" s="318"/>
      <c r="M1343" s="318"/>
      <c r="N1343" s="318"/>
      <c r="O1343" s="318"/>
      <c r="P1343" s="318"/>
      <c r="Q1343" s="318"/>
      <c r="R1343" s="318"/>
      <c r="S1343" s="318"/>
      <c r="T1343" s="318"/>
      <c r="U1343" s="318"/>
      <c r="V1343" s="318"/>
      <c r="W1343" s="318"/>
      <c r="X1343" s="318"/>
      <c r="Y1343" s="318"/>
      <c r="Z1343" s="318"/>
    </row>
    <row r="1344" ht="15.0" hidden="1" customHeight="1" outlineLevel="2">
      <c r="A1344" s="370" t="s">
        <v>5511</v>
      </c>
      <c r="D1344" s="370" t="s">
        <v>5511</v>
      </c>
      <c r="E1344" s="371" t="s">
        <v>5512</v>
      </c>
      <c r="H1344" s="318"/>
      <c r="I1344" s="318"/>
      <c r="J1344" s="318"/>
      <c r="K1344" s="318"/>
      <c r="L1344" s="318"/>
      <c r="M1344" s="318"/>
      <c r="N1344" s="318"/>
      <c r="O1344" s="318"/>
      <c r="P1344" s="318"/>
      <c r="Q1344" s="318"/>
      <c r="R1344" s="318"/>
      <c r="S1344" s="318"/>
      <c r="T1344" s="318"/>
      <c r="U1344" s="318"/>
      <c r="V1344" s="318"/>
      <c r="W1344" s="318"/>
      <c r="X1344" s="318"/>
      <c r="Y1344" s="318"/>
      <c r="Z1344" s="318"/>
    </row>
    <row r="1345" ht="15.0" hidden="1" customHeight="1" outlineLevel="2">
      <c r="A1345" s="370" t="s">
        <v>5513</v>
      </c>
      <c r="D1345" s="370" t="s">
        <v>5513</v>
      </c>
      <c r="E1345" s="371" t="s">
        <v>5514</v>
      </c>
      <c r="H1345" s="318"/>
      <c r="I1345" s="318"/>
      <c r="J1345" s="318"/>
      <c r="K1345" s="318"/>
      <c r="L1345" s="318"/>
      <c r="M1345" s="318"/>
      <c r="N1345" s="318"/>
      <c r="O1345" s="318"/>
      <c r="P1345" s="318"/>
      <c r="Q1345" s="318"/>
      <c r="R1345" s="318"/>
      <c r="S1345" s="318"/>
      <c r="T1345" s="318"/>
      <c r="U1345" s="318"/>
      <c r="V1345" s="318"/>
      <c r="W1345" s="318"/>
      <c r="X1345" s="318"/>
      <c r="Y1345" s="318"/>
      <c r="Z1345" s="318"/>
    </row>
    <row r="1346" ht="15.75" hidden="1" customHeight="1" outlineLevel="1">
      <c r="A1346" s="370"/>
      <c r="C1346" s="367" t="s">
        <v>5515</v>
      </c>
      <c r="D1346" s="369" t="s">
        <v>5516</v>
      </c>
      <c r="H1346" s="318"/>
      <c r="I1346" s="318"/>
      <c r="J1346" s="318"/>
      <c r="K1346" s="318"/>
      <c r="L1346" s="318"/>
      <c r="M1346" s="318"/>
      <c r="N1346" s="318"/>
      <c r="O1346" s="318"/>
      <c r="P1346" s="318"/>
      <c r="Q1346" s="318"/>
      <c r="R1346" s="318"/>
      <c r="S1346" s="318"/>
      <c r="T1346" s="318"/>
      <c r="U1346" s="318"/>
      <c r="V1346" s="318"/>
      <c r="W1346" s="318"/>
      <c r="X1346" s="318"/>
      <c r="Y1346" s="318"/>
      <c r="Z1346" s="318"/>
    </row>
    <row r="1347" ht="15.0" hidden="1" customHeight="1" outlineLevel="2">
      <c r="A1347" s="370" t="s">
        <v>5517</v>
      </c>
      <c r="D1347" s="370" t="s">
        <v>5517</v>
      </c>
      <c r="E1347" s="371" t="s">
        <v>5518</v>
      </c>
      <c r="H1347" s="318"/>
      <c r="I1347" s="318"/>
      <c r="J1347" s="318"/>
      <c r="K1347" s="318"/>
      <c r="L1347" s="318"/>
      <c r="M1347" s="318"/>
      <c r="N1347" s="318"/>
      <c r="O1347" s="318"/>
      <c r="P1347" s="318"/>
      <c r="Q1347" s="318"/>
      <c r="R1347" s="318"/>
      <c r="S1347" s="318"/>
      <c r="T1347" s="318"/>
      <c r="U1347" s="318"/>
      <c r="V1347" s="318"/>
      <c r="W1347" s="318"/>
      <c r="X1347" s="318"/>
      <c r="Y1347" s="318"/>
      <c r="Z1347" s="318"/>
    </row>
    <row r="1348" ht="15.0" hidden="1" customHeight="1" outlineLevel="2">
      <c r="A1348" s="370" t="s">
        <v>5519</v>
      </c>
      <c r="D1348" s="370" t="s">
        <v>5519</v>
      </c>
      <c r="E1348" s="371" t="s">
        <v>5520</v>
      </c>
      <c r="H1348" s="318"/>
      <c r="I1348" s="318"/>
      <c r="J1348" s="318"/>
      <c r="K1348" s="318"/>
      <c r="L1348" s="318"/>
      <c r="M1348" s="318"/>
      <c r="N1348" s="318"/>
      <c r="O1348" s="318"/>
      <c r="P1348" s="318"/>
      <c r="Q1348" s="318"/>
      <c r="R1348" s="318"/>
      <c r="S1348" s="318"/>
      <c r="T1348" s="318"/>
      <c r="U1348" s="318"/>
      <c r="V1348" s="318"/>
      <c r="W1348" s="318"/>
      <c r="X1348" s="318"/>
      <c r="Y1348" s="318"/>
      <c r="Z1348" s="318"/>
    </row>
    <row r="1349" ht="15.0" hidden="1" customHeight="1" outlineLevel="2">
      <c r="A1349" s="370" t="s">
        <v>5521</v>
      </c>
      <c r="D1349" s="370" t="s">
        <v>5521</v>
      </c>
      <c r="E1349" s="371" t="s">
        <v>5522</v>
      </c>
      <c r="H1349" s="318"/>
      <c r="I1349" s="318"/>
      <c r="J1349" s="318"/>
      <c r="K1349" s="318"/>
      <c r="L1349" s="318"/>
      <c r="M1349" s="318"/>
      <c r="N1349" s="318"/>
      <c r="O1349" s="318"/>
      <c r="P1349" s="318"/>
      <c r="Q1349" s="318"/>
      <c r="R1349" s="318"/>
      <c r="S1349" s="318"/>
      <c r="T1349" s="318"/>
      <c r="U1349" s="318"/>
      <c r="V1349" s="318"/>
      <c r="W1349" s="318"/>
      <c r="X1349" s="318"/>
      <c r="Y1349" s="318"/>
      <c r="Z1349" s="318"/>
    </row>
    <row r="1350" ht="15.0" hidden="1" customHeight="1" outlineLevel="2">
      <c r="A1350" s="370" t="s">
        <v>5523</v>
      </c>
      <c r="D1350" s="370" t="s">
        <v>5523</v>
      </c>
      <c r="E1350" s="371" t="s">
        <v>5524</v>
      </c>
      <c r="H1350" s="318"/>
      <c r="I1350" s="318"/>
      <c r="J1350" s="318"/>
      <c r="K1350" s="318"/>
      <c r="L1350" s="318"/>
      <c r="M1350" s="318"/>
      <c r="N1350" s="318"/>
      <c r="O1350" s="318"/>
      <c r="P1350" s="318"/>
      <c r="Q1350" s="318"/>
      <c r="R1350" s="318"/>
      <c r="S1350" s="318"/>
      <c r="T1350" s="318"/>
      <c r="U1350" s="318"/>
      <c r="V1350" s="318"/>
      <c r="W1350" s="318"/>
      <c r="X1350" s="318"/>
      <c r="Y1350" s="318"/>
      <c r="Z1350" s="318"/>
    </row>
    <row r="1351" ht="15.75" hidden="1" customHeight="1" outlineLevel="1">
      <c r="A1351" s="370"/>
      <c r="C1351" s="367" t="s">
        <v>5525</v>
      </c>
      <c r="D1351" s="369" t="s">
        <v>5526</v>
      </c>
      <c r="H1351" s="318"/>
      <c r="I1351" s="318"/>
      <c r="J1351" s="318"/>
      <c r="K1351" s="318"/>
      <c r="L1351" s="318"/>
      <c r="M1351" s="318"/>
      <c r="N1351" s="318"/>
      <c r="O1351" s="318"/>
      <c r="P1351" s="318"/>
      <c r="Q1351" s="318"/>
      <c r="R1351" s="318"/>
      <c r="S1351" s="318"/>
      <c r="T1351" s="318"/>
      <c r="U1351" s="318"/>
      <c r="V1351" s="318"/>
      <c r="W1351" s="318"/>
      <c r="X1351" s="318"/>
      <c r="Y1351" s="318"/>
      <c r="Z1351" s="318"/>
    </row>
    <row r="1352" ht="15.0" hidden="1" customHeight="1" outlineLevel="2">
      <c r="A1352" s="370" t="s">
        <v>5527</v>
      </c>
      <c r="D1352" s="370" t="s">
        <v>5527</v>
      </c>
      <c r="E1352" s="371" t="s">
        <v>5528</v>
      </c>
      <c r="H1352" s="318"/>
      <c r="I1352" s="318"/>
      <c r="J1352" s="318"/>
      <c r="K1352" s="318"/>
      <c r="L1352" s="318"/>
      <c r="M1352" s="318"/>
      <c r="N1352" s="318"/>
      <c r="O1352" s="318"/>
      <c r="P1352" s="318"/>
      <c r="Q1352" s="318"/>
      <c r="R1352" s="318"/>
      <c r="S1352" s="318"/>
      <c r="T1352" s="318"/>
      <c r="U1352" s="318"/>
      <c r="V1352" s="318"/>
      <c r="W1352" s="318"/>
      <c r="X1352" s="318"/>
      <c r="Y1352" s="318"/>
      <c r="Z1352" s="318"/>
    </row>
    <row r="1353" ht="15.0" hidden="1" customHeight="1" outlineLevel="2">
      <c r="A1353" s="370" t="s">
        <v>5529</v>
      </c>
      <c r="D1353" s="370" t="s">
        <v>5529</v>
      </c>
      <c r="E1353" s="371" t="s">
        <v>5530</v>
      </c>
      <c r="H1353" s="318"/>
      <c r="I1353" s="318"/>
      <c r="J1353" s="318"/>
      <c r="K1353" s="318"/>
      <c r="L1353" s="318"/>
      <c r="M1353" s="318"/>
      <c r="N1353" s="318"/>
      <c r="O1353" s="318"/>
      <c r="P1353" s="318"/>
      <c r="Q1353" s="318"/>
      <c r="R1353" s="318"/>
      <c r="S1353" s="318"/>
      <c r="T1353" s="318"/>
      <c r="U1353" s="318"/>
      <c r="V1353" s="318"/>
      <c r="W1353" s="318"/>
      <c r="X1353" s="318"/>
      <c r="Y1353" s="318"/>
      <c r="Z1353" s="318"/>
    </row>
    <row r="1354" ht="15.0" hidden="1" customHeight="1" outlineLevel="2">
      <c r="A1354" s="370" t="s">
        <v>5531</v>
      </c>
      <c r="D1354" s="370" t="s">
        <v>5531</v>
      </c>
      <c r="E1354" s="371" t="s">
        <v>5532</v>
      </c>
      <c r="H1354" s="318"/>
      <c r="I1354" s="318"/>
      <c r="J1354" s="318"/>
      <c r="K1354" s="318"/>
      <c r="L1354" s="318"/>
      <c r="M1354" s="318"/>
      <c r="N1354" s="318"/>
      <c r="O1354" s="318"/>
      <c r="P1354" s="318"/>
      <c r="Q1354" s="318"/>
      <c r="R1354" s="318"/>
      <c r="S1354" s="318"/>
      <c r="T1354" s="318"/>
      <c r="U1354" s="318"/>
      <c r="V1354" s="318"/>
      <c r="W1354" s="318"/>
      <c r="X1354" s="318"/>
      <c r="Y1354" s="318"/>
      <c r="Z1354" s="318"/>
    </row>
    <row r="1355" ht="15.75" hidden="1" customHeight="1" outlineLevel="1">
      <c r="A1355" s="370"/>
      <c r="C1355" s="367" t="s">
        <v>5533</v>
      </c>
      <c r="D1355" s="369" t="s">
        <v>5534</v>
      </c>
      <c r="H1355" s="318"/>
      <c r="I1355" s="318"/>
      <c r="J1355" s="318"/>
      <c r="K1355" s="318"/>
      <c r="L1355" s="318"/>
      <c r="M1355" s="318"/>
      <c r="N1355" s="318"/>
      <c r="O1355" s="318"/>
      <c r="P1355" s="318"/>
      <c r="Q1355" s="318"/>
      <c r="R1355" s="318"/>
      <c r="S1355" s="318"/>
      <c r="T1355" s="318"/>
      <c r="U1355" s="318"/>
      <c r="V1355" s="318"/>
      <c r="W1355" s="318"/>
      <c r="X1355" s="318"/>
      <c r="Y1355" s="318"/>
      <c r="Z1355" s="318"/>
    </row>
    <row r="1356" ht="15.0" hidden="1" customHeight="1" outlineLevel="2">
      <c r="A1356" s="370" t="s">
        <v>5535</v>
      </c>
      <c r="D1356" s="370" t="s">
        <v>5535</v>
      </c>
      <c r="E1356" s="371" t="s">
        <v>5536</v>
      </c>
      <c r="H1356" s="318"/>
      <c r="I1356" s="318"/>
      <c r="J1356" s="318"/>
      <c r="K1356" s="318"/>
      <c r="L1356" s="318"/>
      <c r="M1356" s="318"/>
      <c r="N1356" s="318"/>
      <c r="O1356" s="318"/>
      <c r="P1356" s="318"/>
      <c r="Q1356" s="318"/>
      <c r="R1356" s="318"/>
      <c r="S1356" s="318"/>
      <c r="T1356" s="318"/>
      <c r="U1356" s="318"/>
      <c r="V1356" s="318"/>
      <c r="W1356" s="318"/>
      <c r="X1356" s="318"/>
      <c r="Y1356" s="318"/>
      <c r="Z1356" s="318"/>
    </row>
    <row r="1357" ht="15.0" hidden="1" customHeight="1" outlineLevel="2">
      <c r="A1357" s="370" t="s">
        <v>5537</v>
      </c>
      <c r="D1357" s="370" t="s">
        <v>5537</v>
      </c>
      <c r="E1357" s="371" t="s">
        <v>5538</v>
      </c>
      <c r="H1357" s="318"/>
      <c r="I1357" s="318"/>
      <c r="J1357" s="318"/>
      <c r="K1357" s="318"/>
      <c r="L1357" s="318"/>
      <c r="M1357" s="318"/>
      <c r="N1357" s="318"/>
      <c r="O1357" s="318"/>
      <c r="P1357" s="318"/>
      <c r="Q1357" s="318"/>
      <c r="R1357" s="318"/>
      <c r="S1357" s="318"/>
      <c r="T1357" s="318"/>
      <c r="U1357" s="318"/>
      <c r="V1357" s="318"/>
      <c r="W1357" s="318"/>
      <c r="X1357" s="318"/>
      <c r="Y1357" s="318"/>
      <c r="Z1357" s="318"/>
    </row>
    <row r="1358" ht="15.0" hidden="1" customHeight="1" outlineLevel="2">
      <c r="A1358" s="370" t="s">
        <v>5539</v>
      </c>
      <c r="D1358" s="370" t="s">
        <v>5539</v>
      </c>
      <c r="E1358" s="371" t="s">
        <v>5540</v>
      </c>
      <c r="H1358" s="318"/>
      <c r="I1358" s="318"/>
      <c r="J1358" s="318"/>
      <c r="K1358" s="318"/>
      <c r="L1358" s="318"/>
      <c r="M1358" s="318"/>
      <c r="N1358" s="318"/>
      <c r="O1358" s="318"/>
      <c r="P1358" s="318"/>
      <c r="Q1358" s="318"/>
      <c r="R1358" s="318"/>
      <c r="S1358" s="318"/>
      <c r="T1358" s="318"/>
      <c r="U1358" s="318"/>
      <c r="V1358" s="318"/>
      <c r="W1358" s="318"/>
      <c r="X1358" s="318"/>
      <c r="Y1358" s="318"/>
      <c r="Z1358" s="318"/>
    </row>
    <row r="1359" ht="15.0" hidden="1" customHeight="1" outlineLevel="2">
      <c r="A1359" s="370" t="s">
        <v>5541</v>
      </c>
      <c r="D1359" s="370" t="s">
        <v>5541</v>
      </c>
      <c r="E1359" s="371" t="s">
        <v>5542</v>
      </c>
      <c r="H1359" s="318"/>
      <c r="I1359" s="318"/>
      <c r="J1359" s="318"/>
      <c r="K1359" s="318"/>
      <c r="L1359" s="318"/>
      <c r="M1359" s="318"/>
      <c r="N1359" s="318"/>
      <c r="O1359" s="318"/>
      <c r="P1359" s="318"/>
      <c r="Q1359" s="318"/>
      <c r="R1359" s="318"/>
      <c r="S1359" s="318"/>
      <c r="T1359" s="318"/>
      <c r="U1359" s="318"/>
      <c r="V1359" s="318"/>
      <c r="W1359" s="318"/>
      <c r="X1359" s="318"/>
      <c r="Y1359" s="318"/>
      <c r="Z1359" s="318"/>
    </row>
    <row r="1360" ht="15.75" hidden="1" customHeight="1" outlineLevel="1">
      <c r="A1360" s="370"/>
      <c r="C1360" s="367" t="s">
        <v>5543</v>
      </c>
      <c r="D1360" s="369" t="s">
        <v>5544</v>
      </c>
      <c r="H1360" s="318"/>
      <c r="I1360" s="318"/>
      <c r="J1360" s="318"/>
      <c r="K1360" s="318"/>
      <c r="L1360" s="318"/>
      <c r="M1360" s="318"/>
      <c r="N1360" s="318"/>
      <c r="O1360" s="318"/>
      <c r="P1360" s="318"/>
      <c r="Q1360" s="318"/>
      <c r="R1360" s="318"/>
      <c r="S1360" s="318"/>
      <c r="T1360" s="318"/>
      <c r="U1360" s="318"/>
      <c r="V1360" s="318"/>
      <c r="W1360" s="318"/>
      <c r="X1360" s="318"/>
      <c r="Y1360" s="318"/>
      <c r="Z1360" s="318"/>
    </row>
    <row r="1361" ht="15.0" hidden="1" customHeight="1" outlineLevel="2">
      <c r="A1361" s="370" t="s">
        <v>5545</v>
      </c>
      <c r="D1361" s="370" t="s">
        <v>5545</v>
      </c>
      <c r="E1361" s="371" t="s">
        <v>5546</v>
      </c>
      <c r="H1361" s="318"/>
      <c r="I1361" s="318"/>
      <c r="J1361" s="318"/>
      <c r="K1361" s="318"/>
      <c r="L1361" s="318"/>
      <c r="M1361" s="318"/>
      <c r="N1361" s="318"/>
      <c r="O1361" s="318"/>
      <c r="P1361" s="318"/>
      <c r="Q1361" s="318"/>
      <c r="R1361" s="318"/>
      <c r="S1361" s="318"/>
      <c r="T1361" s="318"/>
      <c r="U1361" s="318"/>
      <c r="V1361" s="318"/>
      <c r="W1361" s="318"/>
      <c r="X1361" s="318"/>
      <c r="Y1361" s="318"/>
      <c r="Z1361" s="318"/>
    </row>
    <row r="1362" ht="15.0" hidden="1" customHeight="1" outlineLevel="2">
      <c r="A1362" s="370" t="s">
        <v>5547</v>
      </c>
      <c r="D1362" s="370" t="s">
        <v>5547</v>
      </c>
      <c r="E1362" s="371" t="s">
        <v>5548</v>
      </c>
      <c r="H1362" s="318"/>
      <c r="I1362" s="318"/>
      <c r="J1362" s="318"/>
      <c r="K1362" s="318"/>
      <c r="L1362" s="318"/>
      <c r="M1362" s="318"/>
      <c r="N1362" s="318"/>
      <c r="O1362" s="318"/>
      <c r="P1362" s="318"/>
      <c r="Q1362" s="318"/>
      <c r="R1362" s="318"/>
      <c r="S1362" s="318"/>
      <c r="T1362" s="318"/>
      <c r="U1362" s="318"/>
      <c r="V1362" s="318"/>
      <c r="W1362" s="318"/>
      <c r="X1362" s="318"/>
      <c r="Y1362" s="318"/>
      <c r="Z1362" s="318"/>
    </row>
    <row r="1363" ht="15.0" hidden="1" customHeight="1" outlineLevel="2">
      <c r="A1363" s="370" t="s">
        <v>5549</v>
      </c>
      <c r="D1363" s="370" t="s">
        <v>5549</v>
      </c>
      <c r="E1363" s="371" t="s">
        <v>5550</v>
      </c>
      <c r="H1363" s="318"/>
      <c r="I1363" s="318"/>
      <c r="J1363" s="318"/>
      <c r="K1363" s="318"/>
      <c r="L1363" s="318"/>
      <c r="M1363" s="318"/>
      <c r="N1363" s="318"/>
      <c r="O1363" s="318"/>
      <c r="P1363" s="318"/>
      <c r="Q1363" s="318"/>
      <c r="R1363" s="318"/>
      <c r="S1363" s="318"/>
      <c r="T1363" s="318"/>
      <c r="U1363" s="318"/>
      <c r="V1363" s="318"/>
      <c r="W1363" s="318"/>
      <c r="X1363" s="318"/>
      <c r="Y1363" s="318"/>
      <c r="Z1363" s="318"/>
    </row>
    <row r="1364" ht="15.0" hidden="1" customHeight="1" outlineLevel="2">
      <c r="A1364" s="370" t="s">
        <v>5551</v>
      </c>
      <c r="D1364" s="370" t="s">
        <v>5551</v>
      </c>
      <c r="E1364" s="371" t="s">
        <v>5552</v>
      </c>
      <c r="H1364" s="318"/>
      <c r="I1364" s="318"/>
      <c r="J1364" s="318"/>
      <c r="K1364" s="318"/>
      <c r="L1364" s="318"/>
      <c r="M1364" s="318"/>
      <c r="N1364" s="318"/>
      <c r="O1364" s="318"/>
      <c r="P1364" s="318"/>
      <c r="Q1364" s="318"/>
      <c r="R1364" s="318"/>
      <c r="S1364" s="318"/>
      <c r="T1364" s="318"/>
      <c r="U1364" s="318"/>
      <c r="V1364" s="318"/>
      <c r="W1364" s="318"/>
      <c r="X1364" s="318"/>
      <c r="Y1364" s="318"/>
      <c r="Z1364" s="318"/>
    </row>
    <row r="1365" ht="15.75" hidden="1" customHeight="1" outlineLevel="1">
      <c r="A1365" s="370"/>
      <c r="C1365" s="367" t="s">
        <v>5553</v>
      </c>
      <c r="D1365" s="369" t="s">
        <v>5554</v>
      </c>
      <c r="H1365" s="318"/>
      <c r="I1365" s="318"/>
      <c r="J1365" s="318"/>
      <c r="K1365" s="318"/>
      <c r="L1365" s="318"/>
      <c r="M1365" s="318"/>
      <c r="N1365" s="318"/>
      <c r="O1365" s="318"/>
      <c r="P1365" s="318"/>
      <c r="Q1365" s="318"/>
      <c r="R1365" s="318"/>
      <c r="S1365" s="318"/>
      <c r="T1365" s="318"/>
      <c r="U1365" s="318"/>
      <c r="V1365" s="318"/>
      <c r="W1365" s="318"/>
      <c r="X1365" s="318"/>
      <c r="Y1365" s="318"/>
      <c r="Z1365" s="318"/>
    </row>
    <row r="1366" ht="15.0" hidden="1" customHeight="1" outlineLevel="2">
      <c r="A1366" s="370" t="s">
        <v>5555</v>
      </c>
      <c r="D1366" s="370" t="s">
        <v>5555</v>
      </c>
      <c r="E1366" s="371" t="s">
        <v>5556</v>
      </c>
      <c r="H1366" s="318"/>
      <c r="I1366" s="318"/>
      <c r="J1366" s="318"/>
      <c r="K1366" s="318"/>
      <c r="L1366" s="318"/>
      <c r="M1366" s="318"/>
      <c r="N1366" s="318"/>
      <c r="O1366" s="318"/>
      <c r="P1366" s="318"/>
      <c r="Q1366" s="318"/>
      <c r="R1366" s="318"/>
      <c r="S1366" s="318"/>
      <c r="T1366" s="318"/>
      <c r="U1366" s="318"/>
      <c r="V1366" s="318"/>
      <c r="W1366" s="318"/>
      <c r="X1366" s="318"/>
      <c r="Y1366" s="318"/>
      <c r="Z1366" s="318"/>
    </row>
    <row r="1367" ht="15.0" hidden="1" customHeight="1" outlineLevel="2">
      <c r="A1367" s="370" t="s">
        <v>5557</v>
      </c>
      <c r="D1367" s="370" t="s">
        <v>5557</v>
      </c>
      <c r="E1367" s="371" t="s">
        <v>5558</v>
      </c>
      <c r="H1367" s="318"/>
      <c r="I1367" s="318"/>
      <c r="J1367" s="318"/>
      <c r="K1367" s="318"/>
      <c r="L1367" s="318"/>
      <c r="M1367" s="318"/>
      <c r="N1367" s="318"/>
      <c r="O1367" s="318"/>
      <c r="P1367" s="318"/>
      <c r="Q1367" s="318"/>
      <c r="R1367" s="318"/>
      <c r="S1367" s="318"/>
      <c r="T1367" s="318"/>
      <c r="U1367" s="318"/>
      <c r="V1367" s="318"/>
      <c r="W1367" s="318"/>
      <c r="X1367" s="318"/>
      <c r="Y1367" s="318"/>
      <c r="Z1367" s="318"/>
    </row>
    <row r="1368" ht="15.0" hidden="1" customHeight="1" outlineLevel="2">
      <c r="A1368" s="370" t="s">
        <v>5559</v>
      </c>
      <c r="D1368" s="370" t="s">
        <v>5559</v>
      </c>
      <c r="E1368" s="371" t="s">
        <v>5560</v>
      </c>
      <c r="H1368" s="318"/>
      <c r="I1368" s="318"/>
      <c r="J1368" s="318"/>
      <c r="K1368" s="318"/>
      <c r="L1368" s="318"/>
      <c r="M1368" s="318"/>
      <c r="N1368" s="318"/>
      <c r="O1368" s="318"/>
      <c r="P1368" s="318"/>
      <c r="Q1368" s="318"/>
      <c r="R1368" s="318"/>
      <c r="S1368" s="318"/>
      <c r="T1368" s="318"/>
      <c r="U1368" s="318"/>
      <c r="V1368" s="318"/>
      <c r="W1368" s="318"/>
      <c r="X1368" s="318"/>
      <c r="Y1368" s="318"/>
      <c r="Z1368" s="318"/>
    </row>
    <row r="1369" ht="15.0" hidden="1" customHeight="1" outlineLevel="2">
      <c r="A1369" s="370" t="s">
        <v>5561</v>
      </c>
      <c r="D1369" s="370" t="s">
        <v>5561</v>
      </c>
      <c r="E1369" s="371" t="s">
        <v>5562</v>
      </c>
      <c r="H1369" s="318"/>
      <c r="I1369" s="318"/>
      <c r="J1369" s="318"/>
      <c r="K1369" s="318"/>
      <c r="L1369" s="318"/>
      <c r="M1369" s="318"/>
      <c r="N1369" s="318"/>
      <c r="O1369" s="318"/>
      <c r="P1369" s="318"/>
      <c r="Q1369" s="318"/>
      <c r="R1369" s="318"/>
      <c r="S1369" s="318"/>
      <c r="T1369" s="318"/>
      <c r="U1369" s="318"/>
      <c r="V1369" s="318"/>
      <c r="W1369" s="318"/>
      <c r="X1369" s="318"/>
      <c r="Y1369" s="318"/>
      <c r="Z1369" s="318"/>
    </row>
    <row r="1370" ht="15.75" hidden="1" customHeight="1" outlineLevel="1">
      <c r="A1370" s="370"/>
      <c r="C1370" s="367" t="s">
        <v>5563</v>
      </c>
      <c r="D1370" s="369" t="s">
        <v>5564</v>
      </c>
      <c r="H1370" s="318"/>
      <c r="I1370" s="318"/>
      <c r="J1370" s="318"/>
      <c r="K1370" s="318"/>
      <c r="L1370" s="318"/>
      <c r="M1370" s="318"/>
      <c r="N1370" s="318"/>
      <c r="O1370" s="318"/>
      <c r="P1370" s="318"/>
      <c r="Q1370" s="318"/>
      <c r="R1370" s="318"/>
      <c r="S1370" s="318"/>
      <c r="T1370" s="318"/>
      <c r="U1370" s="318"/>
      <c r="V1370" s="318"/>
      <c r="W1370" s="318"/>
      <c r="X1370" s="318"/>
      <c r="Y1370" s="318"/>
      <c r="Z1370" s="318"/>
    </row>
    <row r="1371" ht="15.0" hidden="1" customHeight="1" outlineLevel="2">
      <c r="A1371" s="370" t="s">
        <v>5565</v>
      </c>
      <c r="D1371" s="370" t="s">
        <v>5565</v>
      </c>
      <c r="E1371" s="371" t="s">
        <v>5566</v>
      </c>
      <c r="H1371" s="318"/>
      <c r="I1371" s="318"/>
      <c r="J1371" s="318"/>
      <c r="K1371" s="318"/>
      <c r="L1371" s="318"/>
      <c r="M1371" s="318"/>
      <c r="N1371" s="318"/>
      <c r="O1371" s="318"/>
      <c r="P1371" s="318"/>
      <c r="Q1371" s="318"/>
      <c r="R1371" s="318"/>
      <c r="S1371" s="318"/>
      <c r="T1371" s="318"/>
      <c r="U1371" s="318"/>
      <c r="V1371" s="318"/>
      <c r="W1371" s="318"/>
      <c r="X1371" s="318"/>
      <c r="Y1371" s="318"/>
      <c r="Z1371" s="318"/>
    </row>
    <row r="1372" ht="33.75" customHeight="1" collapsed="1">
      <c r="A1372" s="370"/>
      <c r="B1372" s="367" t="s">
        <v>1625</v>
      </c>
      <c r="C1372" s="369" t="s">
        <v>5567</v>
      </c>
      <c r="H1372" s="318"/>
      <c r="I1372" s="318"/>
      <c r="J1372" s="318"/>
      <c r="K1372" s="318"/>
      <c r="L1372" s="318"/>
      <c r="M1372" s="318"/>
      <c r="N1372" s="318"/>
      <c r="O1372" s="318"/>
      <c r="P1372" s="318"/>
      <c r="Q1372" s="318"/>
      <c r="R1372" s="318"/>
      <c r="S1372" s="318"/>
      <c r="T1372" s="318"/>
      <c r="U1372" s="318"/>
      <c r="V1372" s="318"/>
      <c r="W1372" s="318"/>
      <c r="X1372" s="318"/>
      <c r="Y1372" s="318"/>
      <c r="Z1372" s="318"/>
    </row>
    <row r="1373" ht="15.75" hidden="1" customHeight="1" outlineLevel="1">
      <c r="A1373" s="370"/>
      <c r="C1373" s="367" t="s">
        <v>5568</v>
      </c>
      <c r="D1373" s="369" t="s">
        <v>5569</v>
      </c>
      <c r="H1373" s="318"/>
      <c r="I1373" s="318"/>
      <c r="J1373" s="318"/>
      <c r="K1373" s="318"/>
      <c r="L1373" s="318"/>
      <c r="M1373" s="318"/>
      <c r="N1373" s="318"/>
      <c r="O1373" s="318"/>
      <c r="P1373" s="318"/>
      <c r="Q1373" s="318"/>
      <c r="R1373" s="318"/>
      <c r="S1373" s="318"/>
      <c r="T1373" s="318"/>
      <c r="U1373" s="318"/>
      <c r="V1373" s="318"/>
      <c r="W1373" s="318"/>
      <c r="X1373" s="318"/>
      <c r="Y1373" s="318"/>
      <c r="Z1373" s="318"/>
    </row>
    <row r="1374" ht="15.0" hidden="1" customHeight="1" outlineLevel="2">
      <c r="A1374" s="370" t="s">
        <v>5570</v>
      </c>
      <c r="D1374" s="370" t="s">
        <v>5570</v>
      </c>
      <c r="E1374" s="371" t="s">
        <v>5571</v>
      </c>
      <c r="H1374" s="318"/>
      <c r="I1374" s="318"/>
      <c r="J1374" s="318"/>
      <c r="K1374" s="318"/>
      <c r="L1374" s="318"/>
      <c r="M1374" s="318"/>
      <c r="N1374" s="318"/>
      <c r="O1374" s="318"/>
      <c r="P1374" s="318"/>
      <c r="Q1374" s="318"/>
      <c r="R1374" s="318"/>
      <c r="S1374" s="318"/>
      <c r="T1374" s="318"/>
      <c r="U1374" s="318"/>
      <c r="V1374" s="318"/>
      <c r="W1374" s="318"/>
      <c r="X1374" s="318"/>
      <c r="Y1374" s="318"/>
      <c r="Z1374" s="318"/>
    </row>
    <row r="1375" ht="15.0" hidden="1" customHeight="1" outlineLevel="2">
      <c r="A1375" s="370" t="s">
        <v>5572</v>
      </c>
      <c r="E1375" s="370" t="s">
        <v>5572</v>
      </c>
      <c r="F1375" s="371" t="s">
        <v>5573</v>
      </c>
      <c r="G1375" s="371"/>
      <c r="H1375" s="318"/>
      <c r="I1375" s="318"/>
      <c r="J1375" s="318"/>
      <c r="K1375" s="318"/>
      <c r="L1375" s="318"/>
      <c r="M1375" s="318"/>
      <c r="N1375" s="318"/>
      <c r="O1375" s="318"/>
      <c r="P1375" s="318"/>
      <c r="Q1375" s="318"/>
      <c r="R1375" s="318"/>
      <c r="S1375" s="318"/>
      <c r="T1375" s="318"/>
      <c r="U1375" s="318"/>
      <c r="V1375" s="318"/>
      <c r="W1375" s="318"/>
      <c r="X1375" s="318"/>
      <c r="Y1375" s="318"/>
      <c r="Z1375" s="318"/>
    </row>
    <row r="1376" ht="15.0" hidden="1" customHeight="1" outlineLevel="2">
      <c r="A1376" s="370" t="s">
        <v>5574</v>
      </c>
      <c r="E1376" s="370" t="s">
        <v>5574</v>
      </c>
      <c r="F1376" s="371" t="s">
        <v>5575</v>
      </c>
      <c r="G1376" s="371"/>
      <c r="H1376" s="318"/>
      <c r="I1376" s="318"/>
      <c r="J1376" s="318"/>
      <c r="K1376" s="318"/>
      <c r="L1376" s="318"/>
      <c r="M1376" s="318"/>
      <c r="N1376" s="318"/>
      <c r="O1376" s="318"/>
      <c r="P1376" s="318"/>
      <c r="Q1376" s="318"/>
      <c r="R1376" s="318"/>
      <c r="S1376" s="318"/>
      <c r="T1376" s="318"/>
      <c r="U1376" s="318"/>
      <c r="V1376" s="318"/>
      <c r="W1376" s="318"/>
      <c r="X1376" s="318"/>
      <c r="Y1376" s="318"/>
      <c r="Z1376" s="318"/>
    </row>
    <row r="1377" ht="12.75" hidden="1" customHeight="1" outlineLevel="2">
      <c r="A1377" s="370" t="s">
        <v>5576</v>
      </c>
      <c r="E1377" s="370" t="s">
        <v>5576</v>
      </c>
      <c r="F1377" s="371" t="s">
        <v>5577</v>
      </c>
      <c r="G1377" s="371"/>
      <c r="H1377" s="318"/>
      <c r="I1377" s="318"/>
      <c r="J1377" s="318"/>
      <c r="K1377" s="318"/>
      <c r="L1377" s="318"/>
      <c r="M1377" s="318"/>
      <c r="N1377" s="318"/>
      <c r="O1377" s="318"/>
      <c r="P1377" s="318"/>
      <c r="Q1377" s="318"/>
      <c r="R1377" s="318"/>
      <c r="S1377" s="318"/>
      <c r="T1377" s="318"/>
      <c r="U1377" s="318"/>
      <c r="V1377" s="318"/>
      <c r="W1377" s="318"/>
      <c r="X1377" s="318"/>
      <c r="Y1377" s="318"/>
      <c r="Z1377" s="318"/>
    </row>
    <row r="1378" ht="15.0" hidden="1" customHeight="1" outlineLevel="2">
      <c r="A1378" s="370" t="s">
        <v>5578</v>
      </c>
      <c r="D1378" s="370" t="s">
        <v>5578</v>
      </c>
      <c r="E1378" s="371" t="s">
        <v>5579</v>
      </c>
      <c r="H1378" s="318"/>
      <c r="I1378" s="318"/>
      <c r="J1378" s="318"/>
      <c r="K1378" s="318"/>
      <c r="L1378" s="318"/>
      <c r="M1378" s="318"/>
      <c r="N1378" s="318"/>
      <c r="O1378" s="318"/>
      <c r="P1378" s="318"/>
      <c r="Q1378" s="318"/>
      <c r="R1378" s="318"/>
      <c r="S1378" s="318"/>
      <c r="T1378" s="318"/>
      <c r="U1378" s="318"/>
      <c r="V1378" s="318"/>
      <c r="W1378" s="318"/>
      <c r="X1378" s="318"/>
      <c r="Y1378" s="318"/>
      <c r="Z1378" s="318"/>
    </row>
    <row r="1379" ht="15.0" hidden="1" customHeight="1" outlineLevel="2">
      <c r="A1379" s="370" t="s">
        <v>5580</v>
      </c>
      <c r="E1379" s="370" t="s">
        <v>5580</v>
      </c>
      <c r="F1379" s="371" t="s">
        <v>5581</v>
      </c>
      <c r="G1379" s="371"/>
      <c r="H1379" s="318"/>
      <c r="I1379" s="318"/>
      <c r="J1379" s="318"/>
      <c r="K1379" s="318"/>
      <c r="L1379" s="318"/>
      <c r="M1379" s="318"/>
      <c r="N1379" s="318"/>
      <c r="O1379" s="318"/>
      <c r="P1379" s="318"/>
      <c r="Q1379" s="318"/>
      <c r="R1379" s="318"/>
      <c r="S1379" s="318"/>
      <c r="T1379" s="318"/>
      <c r="U1379" s="318"/>
      <c r="V1379" s="318"/>
      <c r="W1379" s="318"/>
      <c r="X1379" s="318"/>
      <c r="Y1379" s="318"/>
      <c r="Z1379" s="318"/>
    </row>
    <row r="1380" ht="15.0" hidden="1" customHeight="1" outlineLevel="2">
      <c r="A1380" s="370" t="s">
        <v>5582</v>
      </c>
      <c r="D1380" s="370" t="s">
        <v>5582</v>
      </c>
      <c r="E1380" s="371" t="s">
        <v>5583</v>
      </c>
      <c r="H1380" s="318"/>
      <c r="I1380" s="318"/>
      <c r="J1380" s="318"/>
      <c r="K1380" s="318"/>
      <c r="L1380" s="318"/>
      <c r="M1380" s="318"/>
      <c r="N1380" s="318"/>
      <c r="O1380" s="318"/>
      <c r="P1380" s="318"/>
      <c r="Q1380" s="318"/>
      <c r="R1380" s="318"/>
      <c r="S1380" s="318"/>
      <c r="T1380" s="318"/>
      <c r="U1380" s="318"/>
      <c r="V1380" s="318"/>
      <c r="W1380" s="318"/>
      <c r="X1380" s="318"/>
      <c r="Y1380" s="318"/>
      <c r="Z1380" s="318"/>
    </row>
    <row r="1381" ht="15.0" hidden="1" customHeight="1" outlineLevel="2">
      <c r="A1381" s="370" t="s">
        <v>5584</v>
      </c>
      <c r="D1381" s="370" t="s">
        <v>5584</v>
      </c>
      <c r="E1381" s="371" t="s">
        <v>5585</v>
      </c>
      <c r="H1381" s="318"/>
      <c r="I1381" s="318"/>
      <c r="J1381" s="318"/>
      <c r="K1381" s="318"/>
      <c r="L1381" s="318"/>
      <c r="M1381" s="318"/>
      <c r="N1381" s="318"/>
      <c r="O1381" s="318"/>
      <c r="P1381" s="318"/>
      <c r="Q1381" s="318"/>
      <c r="R1381" s="318"/>
      <c r="S1381" s="318"/>
      <c r="T1381" s="318"/>
      <c r="U1381" s="318"/>
      <c r="V1381" s="318"/>
      <c r="W1381" s="318"/>
      <c r="X1381" s="318"/>
      <c r="Y1381" s="318"/>
      <c r="Z1381" s="318"/>
    </row>
    <row r="1382" ht="15.75" hidden="1" customHeight="1" outlineLevel="1">
      <c r="A1382" s="370"/>
      <c r="C1382" s="367" t="s">
        <v>5586</v>
      </c>
      <c r="D1382" s="369" t="s">
        <v>5587</v>
      </c>
      <c r="H1382" s="318"/>
      <c r="I1382" s="318"/>
      <c r="J1382" s="318"/>
      <c r="K1382" s="318"/>
      <c r="L1382" s="318"/>
      <c r="M1382" s="318"/>
      <c r="N1382" s="318"/>
      <c r="O1382" s="318"/>
      <c r="P1382" s="318"/>
      <c r="Q1382" s="318"/>
      <c r="R1382" s="318"/>
      <c r="S1382" s="318"/>
      <c r="T1382" s="318"/>
      <c r="U1382" s="318"/>
      <c r="V1382" s="318"/>
      <c r="W1382" s="318"/>
      <c r="X1382" s="318"/>
      <c r="Y1382" s="318"/>
      <c r="Z1382" s="318"/>
    </row>
    <row r="1383" ht="15.0" hidden="1" customHeight="1" outlineLevel="2">
      <c r="A1383" s="370" t="s">
        <v>5588</v>
      </c>
      <c r="D1383" s="370" t="s">
        <v>5588</v>
      </c>
      <c r="E1383" s="371" t="s">
        <v>5589</v>
      </c>
      <c r="H1383" s="318"/>
      <c r="I1383" s="318"/>
      <c r="J1383" s="318"/>
      <c r="K1383" s="318"/>
      <c r="L1383" s="318"/>
      <c r="M1383" s="318"/>
      <c r="N1383" s="318"/>
      <c r="O1383" s="318"/>
      <c r="P1383" s="318"/>
      <c r="Q1383" s="318"/>
      <c r="R1383" s="318"/>
      <c r="S1383" s="318"/>
      <c r="T1383" s="318"/>
      <c r="U1383" s="318"/>
      <c r="V1383" s="318"/>
      <c r="W1383" s="318"/>
      <c r="X1383" s="318"/>
      <c r="Y1383" s="318"/>
      <c r="Z1383" s="318"/>
    </row>
    <row r="1384" ht="15.0" hidden="1" customHeight="1" outlineLevel="2">
      <c r="A1384" s="370" t="s">
        <v>5590</v>
      </c>
      <c r="D1384" s="370" t="s">
        <v>5590</v>
      </c>
      <c r="E1384" s="371" t="s">
        <v>5591</v>
      </c>
      <c r="H1384" s="318"/>
      <c r="I1384" s="318"/>
      <c r="J1384" s="318"/>
      <c r="K1384" s="318"/>
      <c r="L1384" s="318"/>
      <c r="M1384" s="318"/>
      <c r="N1384" s="318"/>
      <c r="O1384" s="318"/>
      <c r="P1384" s="318"/>
      <c r="Q1384" s="318"/>
      <c r="R1384" s="318"/>
      <c r="S1384" s="318"/>
      <c r="T1384" s="318"/>
      <c r="U1384" s="318"/>
      <c r="V1384" s="318"/>
      <c r="W1384" s="318"/>
      <c r="X1384" s="318"/>
      <c r="Y1384" s="318"/>
      <c r="Z1384" s="318"/>
    </row>
    <row r="1385" ht="15.0" hidden="1" customHeight="1" outlineLevel="2">
      <c r="A1385" s="370" t="s">
        <v>5592</v>
      </c>
      <c r="D1385" s="370" t="s">
        <v>5592</v>
      </c>
      <c r="E1385" s="371" t="s">
        <v>5593</v>
      </c>
      <c r="H1385" s="318"/>
      <c r="I1385" s="318"/>
      <c r="J1385" s="318"/>
      <c r="K1385" s="318"/>
      <c r="L1385" s="318"/>
      <c r="M1385" s="318"/>
      <c r="N1385" s="318"/>
      <c r="O1385" s="318"/>
      <c r="P1385" s="318"/>
      <c r="Q1385" s="318"/>
      <c r="R1385" s="318"/>
      <c r="S1385" s="318"/>
      <c r="T1385" s="318"/>
      <c r="U1385" s="318"/>
      <c r="V1385" s="318"/>
      <c r="W1385" s="318"/>
      <c r="X1385" s="318"/>
      <c r="Y1385" s="318"/>
      <c r="Z1385" s="318"/>
    </row>
    <row r="1386" ht="15.0" hidden="1" customHeight="1" outlineLevel="2">
      <c r="A1386" s="370" t="s">
        <v>5594</v>
      </c>
      <c r="D1386" s="370" t="s">
        <v>5594</v>
      </c>
      <c r="E1386" s="371" t="s">
        <v>5595</v>
      </c>
      <c r="H1386" s="318"/>
      <c r="I1386" s="318"/>
      <c r="J1386" s="318"/>
      <c r="K1386" s="318"/>
      <c r="L1386" s="318"/>
      <c r="M1386" s="318"/>
      <c r="N1386" s="318"/>
      <c r="O1386" s="318"/>
      <c r="P1386" s="318"/>
      <c r="Q1386" s="318"/>
      <c r="R1386" s="318"/>
      <c r="S1386" s="318"/>
      <c r="T1386" s="318"/>
      <c r="U1386" s="318"/>
      <c r="V1386" s="318"/>
      <c r="W1386" s="318"/>
      <c r="X1386" s="318"/>
      <c r="Y1386" s="318"/>
      <c r="Z1386" s="318"/>
    </row>
    <row r="1387" ht="15.0" hidden="1" customHeight="1" outlineLevel="2">
      <c r="A1387" s="370" t="s">
        <v>5596</v>
      </c>
      <c r="D1387" s="370" t="s">
        <v>5596</v>
      </c>
      <c r="E1387" s="371" t="s">
        <v>5597</v>
      </c>
      <c r="H1387" s="318"/>
      <c r="I1387" s="318"/>
      <c r="J1387" s="318"/>
      <c r="K1387" s="318"/>
      <c r="L1387" s="318"/>
      <c r="M1387" s="318"/>
      <c r="N1387" s="318"/>
      <c r="O1387" s="318"/>
      <c r="P1387" s="318"/>
      <c r="Q1387" s="318"/>
      <c r="R1387" s="318"/>
      <c r="S1387" s="318"/>
      <c r="T1387" s="318"/>
      <c r="U1387" s="318"/>
      <c r="V1387" s="318"/>
      <c r="W1387" s="318"/>
      <c r="X1387" s="318"/>
      <c r="Y1387" s="318"/>
      <c r="Z1387" s="318"/>
    </row>
    <row r="1388" ht="15.0" hidden="1" customHeight="1" outlineLevel="2">
      <c r="A1388" s="370" t="s">
        <v>5598</v>
      </c>
      <c r="D1388" s="370" t="s">
        <v>5598</v>
      </c>
      <c r="E1388" s="371" t="s">
        <v>5599</v>
      </c>
      <c r="H1388" s="318"/>
      <c r="I1388" s="318"/>
      <c r="J1388" s="318"/>
      <c r="K1388" s="318"/>
      <c r="L1388" s="318"/>
      <c r="M1388" s="318"/>
      <c r="N1388" s="318"/>
      <c r="O1388" s="318"/>
      <c r="P1388" s="318"/>
      <c r="Q1388" s="318"/>
      <c r="R1388" s="318"/>
      <c r="S1388" s="318"/>
      <c r="T1388" s="318"/>
      <c r="U1388" s="318"/>
      <c r="V1388" s="318"/>
      <c r="W1388" s="318"/>
      <c r="X1388" s="318"/>
      <c r="Y1388" s="318"/>
      <c r="Z1388" s="318"/>
    </row>
    <row r="1389" ht="15.0" hidden="1" customHeight="1" outlineLevel="2">
      <c r="A1389" s="370" t="s">
        <v>5600</v>
      </c>
      <c r="D1389" s="370" t="s">
        <v>5600</v>
      </c>
      <c r="E1389" s="371" t="s">
        <v>5601</v>
      </c>
      <c r="H1389" s="318"/>
      <c r="I1389" s="318"/>
      <c r="J1389" s="318"/>
      <c r="K1389" s="318"/>
      <c r="L1389" s="318"/>
      <c r="M1389" s="318"/>
      <c r="N1389" s="318"/>
      <c r="O1389" s="318"/>
      <c r="P1389" s="318"/>
      <c r="Q1389" s="318"/>
      <c r="R1389" s="318"/>
      <c r="S1389" s="318"/>
      <c r="T1389" s="318"/>
      <c r="U1389" s="318"/>
      <c r="V1389" s="318"/>
      <c r="W1389" s="318"/>
      <c r="X1389" s="318"/>
      <c r="Y1389" s="318"/>
      <c r="Z1389" s="318"/>
    </row>
    <row r="1390" ht="15.0" hidden="1" customHeight="1" outlineLevel="2">
      <c r="A1390" s="370" t="s">
        <v>5602</v>
      </c>
      <c r="D1390" s="370" t="s">
        <v>5602</v>
      </c>
      <c r="E1390" s="371" t="s">
        <v>5603</v>
      </c>
      <c r="H1390" s="318"/>
      <c r="I1390" s="318"/>
      <c r="J1390" s="318"/>
      <c r="K1390" s="318"/>
      <c r="L1390" s="318"/>
      <c r="M1390" s="318"/>
      <c r="N1390" s="318"/>
      <c r="O1390" s="318"/>
      <c r="P1390" s="318"/>
      <c r="Q1390" s="318"/>
      <c r="R1390" s="318"/>
      <c r="S1390" s="318"/>
      <c r="T1390" s="318"/>
      <c r="U1390" s="318"/>
      <c r="V1390" s="318"/>
      <c r="W1390" s="318"/>
      <c r="X1390" s="318"/>
      <c r="Y1390" s="318"/>
      <c r="Z1390" s="318"/>
    </row>
    <row r="1391" ht="15.0" hidden="1" customHeight="1" outlineLevel="2">
      <c r="A1391" s="370" t="s">
        <v>5604</v>
      </c>
      <c r="D1391" s="370" t="s">
        <v>5604</v>
      </c>
      <c r="E1391" s="371" t="s">
        <v>5605</v>
      </c>
      <c r="H1391" s="318"/>
      <c r="I1391" s="318"/>
      <c r="J1391" s="318"/>
      <c r="K1391" s="318"/>
      <c r="L1391" s="318"/>
      <c r="M1391" s="318"/>
      <c r="N1391" s="318"/>
      <c r="O1391" s="318"/>
      <c r="P1391" s="318"/>
      <c r="Q1391" s="318"/>
      <c r="R1391" s="318"/>
      <c r="S1391" s="318"/>
      <c r="T1391" s="318"/>
      <c r="U1391" s="318"/>
      <c r="V1391" s="318"/>
      <c r="W1391" s="318"/>
      <c r="X1391" s="318"/>
      <c r="Y1391" s="318"/>
      <c r="Z1391" s="318"/>
    </row>
    <row r="1392" ht="15.75" hidden="1" customHeight="1" outlineLevel="1">
      <c r="A1392" s="370"/>
      <c r="C1392" s="367" t="s">
        <v>5606</v>
      </c>
      <c r="D1392" s="369" t="s">
        <v>5607</v>
      </c>
      <c r="H1392" s="318"/>
      <c r="I1392" s="318"/>
      <c r="J1392" s="318"/>
      <c r="K1392" s="318"/>
      <c r="L1392" s="318"/>
      <c r="M1392" s="318"/>
      <c r="N1392" s="318"/>
      <c r="O1392" s="318"/>
      <c r="P1392" s="318"/>
      <c r="Q1392" s="318"/>
      <c r="R1392" s="318"/>
      <c r="S1392" s="318"/>
      <c r="T1392" s="318"/>
      <c r="U1392" s="318"/>
      <c r="V1392" s="318"/>
      <c r="W1392" s="318"/>
      <c r="X1392" s="318"/>
      <c r="Y1392" s="318"/>
      <c r="Z1392" s="318"/>
    </row>
    <row r="1393" ht="15.0" hidden="1" customHeight="1" outlineLevel="2">
      <c r="A1393" s="370" t="s">
        <v>5608</v>
      </c>
      <c r="D1393" s="370" t="s">
        <v>5608</v>
      </c>
      <c r="E1393" s="371" t="s">
        <v>5609</v>
      </c>
      <c r="H1393" s="318"/>
      <c r="I1393" s="318"/>
      <c r="J1393" s="318"/>
      <c r="K1393" s="318"/>
      <c r="L1393" s="318"/>
      <c r="M1393" s="318"/>
      <c r="N1393" s="318"/>
      <c r="O1393" s="318"/>
      <c r="P1393" s="318"/>
      <c r="Q1393" s="318"/>
      <c r="R1393" s="318"/>
      <c r="S1393" s="318"/>
      <c r="T1393" s="318"/>
      <c r="U1393" s="318"/>
      <c r="V1393" s="318"/>
      <c r="W1393" s="318"/>
      <c r="X1393" s="318"/>
      <c r="Y1393" s="318"/>
      <c r="Z1393" s="318"/>
    </row>
    <row r="1394" ht="15.0" hidden="1" customHeight="1" outlineLevel="2">
      <c r="A1394" s="370" t="s">
        <v>5610</v>
      </c>
      <c r="D1394" s="370" t="s">
        <v>5610</v>
      </c>
      <c r="E1394" s="371" t="s">
        <v>5611</v>
      </c>
      <c r="H1394" s="318"/>
      <c r="I1394" s="318"/>
      <c r="J1394" s="318"/>
      <c r="K1394" s="318"/>
      <c r="L1394" s="318"/>
      <c r="M1394" s="318"/>
      <c r="N1394" s="318"/>
      <c r="O1394" s="318"/>
      <c r="P1394" s="318"/>
      <c r="Q1394" s="318"/>
      <c r="R1394" s="318"/>
      <c r="S1394" s="318"/>
      <c r="T1394" s="318"/>
      <c r="U1394" s="318"/>
      <c r="V1394" s="318"/>
      <c r="W1394" s="318"/>
      <c r="X1394" s="318"/>
      <c r="Y1394" s="318"/>
      <c r="Z1394" s="318"/>
    </row>
    <row r="1395" ht="15.0" hidden="1" customHeight="1" outlineLevel="2">
      <c r="A1395" s="370" t="s">
        <v>5612</v>
      </c>
      <c r="E1395" s="370" t="s">
        <v>5612</v>
      </c>
      <c r="F1395" s="371" t="s">
        <v>5613</v>
      </c>
      <c r="G1395" s="371"/>
      <c r="H1395" s="318"/>
      <c r="I1395" s="318"/>
      <c r="J1395" s="318"/>
      <c r="K1395" s="318"/>
      <c r="L1395" s="318"/>
      <c r="M1395" s="318"/>
      <c r="N1395" s="318"/>
      <c r="O1395" s="318"/>
      <c r="P1395" s="318"/>
      <c r="Q1395" s="318"/>
      <c r="R1395" s="318"/>
      <c r="S1395" s="318"/>
      <c r="T1395" s="318"/>
      <c r="U1395" s="318"/>
      <c r="V1395" s="318"/>
      <c r="W1395" s="318"/>
      <c r="X1395" s="318"/>
      <c r="Y1395" s="318"/>
      <c r="Z1395" s="318"/>
    </row>
    <row r="1396" ht="15.0" hidden="1" customHeight="1" outlineLevel="2">
      <c r="A1396" s="370" t="s">
        <v>5614</v>
      </c>
      <c r="E1396" s="370" t="s">
        <v>5614</v>
      </c>
      <c r="F1396" s="371" t="s">
        <v>5615</v>
      </c>
      <c r="G1396" s="371"/>
      <c r="H1396" s="318"/>
      <c r="I1396" s="318"/>
      <c r="J1396" s="318"/>
      <c r="K1396" s="318"/>
      <c r="L1396" s="318"/>
      <c r="M1396" s="318"/>
      <c r="N1396" s="318"/>
      <c r="O1396" s="318"/>
      <c r="P1396" s="318"/>
      <c r="Q1396" s="318"/>
      <c r="R1396" s="318"/>
      <c r="S1396" s="318"/>
      <c r="T1396" s="318"/>
      <c r="U1396" s="318"/>
      <c r="V1396" s="318"/>
      <c r="W1396" s="318"/>
      <c r="X1396" s="318"/>
      <c r="Y1396" s="318"/>
      <c r="Z1396" s="318"/>
    </row>
    <row r="1397" ht="15.0" hidden="1" customHeight="1" outlineLevel="2">
      <c r="A1397" s="370" t="s">
        <v>5616</v>
      </c>
      <c r="D1397" s="370" t="s">
        <v>5616</v>
      </c>
      <c r="E1397" s="371" t="s">
        <v>5617</v>
      </c>
      <c r="H1397" s="318"/>
      <c r="I1397" s="318"/>
      <c r="J1397" s="318"/>
      <c r="K1397" s="318"/>
      <c r="L1397" s="318"/>
      <c r="M1397" s="318"/>
      <c r="N1397" s="318"/>
      <c r="O1397" s="318"/>
      <c r="P1397" s="318"/>
      <c r="Q1397" s="318"/>
      <c r="R1397" s="318"/>
      <c r="S1397" s="318"/>
      <c r="T1397" s="318"/>
      <c r="U1397" s="318"/>
      <c r="V1397" s="318"/>
      <c r="W1397" s="318"/>
      <c r="X1397" s="318"/>
      <c r="Y1397" s="318"/>
      <c r="Z1397" s="318"/>
    </row>
    <row r="1398" ht="15.75" hidden="1" customHeight="1" outlineLevel="1">
      <c r="A1398" s="370"/>
      <c r="C1398" s="367" t="s">
        <v>5618</v>
      </c>
      <c r="D1398" s="369" t="s">
        <v>5619</v>
      </c>
      <c r="H1398" s="318"/>
      <c r="I1398" s="318"/>
      <c r="J1398" s="318"/>
      <c r="K1398" s="318"/>
      <c r="L1398" s="318"/>
      <c r="M1398" s="318"/>
      <c r="N1398" s="318"/>
      <c r="O1398" s="318"/>
      <c r="P1398" s="318"/>
      <c r="Q1398" s="318"/>
      <c r="R1398" s="318"/>
      <c r="S1398" s="318"/>
      <c r="T1398" s="318"/>
      <c r="U1398" s="318"/>
      <c r="V1398" s="318"/>
      <c r="W1398" s="318"/>
      <c r="X1398" s="318"/>
      <c r="Y1398" s="318"/>
      <c r="Z1398" s="318"/>
    </row>
    <row r="1399" ht="15.0" hidden="1" customHeight="1" outlineLevel="2">
      <c r="A1399" s="370" t="s">
        <v>5620</v>
      </c>
      <c r="D1399" s="370" t="s">
        <v>5620</v>
      </c>
      <c r="E1399" s="371" t="s">
        <v>5621</v>
      </c>
      <c r="H1399" s="318"/>
      <c r="I1399" s="318"/>
      <c r="J1399" s="318"/>
      <c r="K1399" s="318"/>
      <c r="L1399" s="318"/>
      <c r="M1399" s="318"/>
      <c r="N1399" s="318"/>
      <c r="O1399" s="318"/>
      <c r="P1399" s="318"/>
      <c r="Q1399" s="318"/>
      <c r="R1399" s="318"/>
      <c r="S1399" s="318"/>
      <c r="T1399" s="318"/>
      <c r="U1399" s="318"/>
      <c r="V1399" s="318"/>
      <c r="W1399" s="318"/>
      <c r="X1399" s="318"/>
      <c r="Y1399" s="318"/>
      <c r="Z1399" s="318"/>
    </row>
    <row r="1400" ht="15.0" hidden="1" customHeight="1" outlineLevel="2">
      <c r="A1400" s="370" t="s">
        <v>5622</v>
      </c>
      <c r="D1400" s="370" t="s">
        <v>5622</v>
      </c>
      <c r="E1400" s="371" t="s">
        <v>5623</v>
      </c>
      <c r="H1400" s="318"/>
      <c r="I1400" s="318"/>
      <c r="J1400" s="318"/>
      <c r="K1400" s="318"/>
      <c r="L1400" s="318"/>
      <c r="M1400" s="318"/>
      <c r="N1400" s="318"/>
      <c r="O1400" s="318"/>
      <c r="P1400" s="318"/>
      <c r="Q1400" s="318"/>
      <c r="R1400" s="318"/>
      <c r="S1400" s="318"/>
      <c r="T1400" s="318"/>
      <c r="U1400" s="318"/>
      <c r="V1400" s="318"/>
      <c r="W1400" s="318"/>
      <c r="X1400" s="318"/>
      <c r="Y1400" s="318"/>
      <c r="Z1400" s="318"/>
    </row>
    <row r="1401" ht="15.0" hidden="1" customHeight="1" outlineLevel="2">
      <c r="A1401" s="370" t="s">
        <v>5624</v>
      </c>
      <c r="D1401" s="370" t="s">
        <v>5624</v>
      </c>
      <c r="E1401" s="371" t="s">
        <v>5625</v>
      </c>
      <c r="H1401" s="318"/>
      <c r="I1401" s="318"/>
      <c r="J1401" s="318"/>
      <c r="K1401" s="318"/>
      <c r="L1401" s="318"/>
      <c r="M1401" s="318"/>
      <c r="N1401" s="318"/>
      <c r="O1401" s="318"/>
      <c r="P1401" s="318"/>
      <c r="Q1401" s="318"/>
      <c r="R1401" s="318"/>
      <c r="S1401" s="318"/>
      <c r="T1401" s="318"/>
      <c r="U1401" s="318"/>
      <c r="V1401" s="318"/>
      <c r="W1401" s="318"/>
      <c r="X1401" s="318"/>
      <c r="Y1401" s="318"/>
      <c r="Z1401" s="318"/>
    </row>
    <row r="1402" ht="15.75" hidden="1" customHeight="1" outlineLevel="1">
      <c r="A1402" s="370"/>
      <c r="C1402" s="367" t="s">
        <v>5626</v>
      </c>
      <c r="D1402" s="369" t="s">
        <v>5627</v>
      </c>
      <c r="H1402" s="318"/>
      <c r="I1402" s="318"/>
      <c r="J1402" s="318"/>
      <c r="K1402" s="318"/>
      <c r="L1402" s="318"/>
      <c r="M1402" s="318"/>
      <c r="N1402" s="318"/>
      <c r="O1402" s="318"/>
      <c r="P1402" s="318"/>
      <c r="Q1402" s="318"/>
      <c r="R1402" s="318"/>
      <c r="S1402" s="318"/>
      <c r="T1402" s="318"/>
      <c r="U1402" s="318"/>
      <c r="V1402" s="318"/>
      <c r="W1402" s="318"/>
      <c r="X1402" s="318"/>
      <c r="Y1402" s="318"/>
      <c r="Z1402" s="318"/>
    </row>
    <row r="1403" ht="15.0" hidden="1" customHeight="1" outlineLevel="2">
      <c r="A1403" s="370" t="s">
        <v>5628</v>
      </c>
      <c r="D1403" s="370" t="s">
        <v>5628</v>
      </c>
      <c r="E1403" s="371" t="s">
        <v>5629</v>
      </c>
      <c r="H1403" s="318"/>
      <c r="I1403" s="318"/>
      <c r="J1403" s="318"/>
      <c r="K1403" s="318"/>
      <c r="L1403" s="318"/>
      <c r="M1403" s="318"/>
      <c r="N1403" s="318"/>
      <c r="O1403" s="318"/>
      <c r="P1403" s="318"/>
      <c r="Q1403" s="318"/>
      <c r="R1403" s="318"/>
      <c r="S1403" s="318"/>
      <c r="T1403" s="318"/>
      <c r="U1403" s="318"/>
      <c r="V1403" s="318"/>
      <c r="W1403" s="318"/>
      <c r="X1403" s="318"/>
      <c r="Y1403" s="318"/>
      <c r="Z1403" s="318"/>
    </row>
    <row r="1404" ht="15.0" hidden="1" customHeight="1" outlineLevel="2">
      <c r="A1404" s="370" t="s">
        <v>5630</v>
      </c>
      <c r="D1404" s="370" t="s">
        <v>5630</v>
      </c>
      <c r="E1404" s="371" t="s">
        <v>5631</v>
      </c>
      <c r="H1404" s="318"/>
      <c r="I1404" s="318"/>
      <c r="J1404" s="318"/>
      <c r="K1404" s="318"/>
      <c r="L1404" s="318"/>
      <c r="M1404" s="318"/>
      <c r="N1404" s="318"/>
      <c r="O1404" s="318"/>
      <c r="P1404" s="318"/>
      <c r="Q1404" s="318"/>
      <c r="R1404" s="318"/>
      <c r="S1404" s="318"/>
      <c r="T1404" s="318"/>
      <c r="U1404" s="318"/>
      <c r="V1404" s="318"/>
      <c r="W1404" s="318"/>
      <c r="X1404" s="318"/>
      <c r="Y1404" s="318"/>
      <c r="Z1404" s="318"/>
    </row>
    <row r="1405" ht="15.0" hidden="1" customHeight="1" outlineLevel="2">
      <c r="A1405" s="370" t="s">
        <v>5632</v>
      </c>
      <c r="D1405" s="370" t="s">
        <v>5632</v>
      </c>
      <c r="E1405" s="371" t="s">
        <v>5633</v>
      </c>
      <c r="H1405" s="318"/>
      <c r="I1405" s="318"/>
      <c r="J1405" s="318"/>
      <c r="K1405" s="318"/>
      <c r="L1405" s="318"/>
      <c r="M1405" s="318"/>
      <c r="N1405" s="318"/>
      <c r="O1405" s="318"/>
      <c r="P1405" s="318"/>
      <c r="Q1405" s="318"/>
      <c r="R1405" s="318"/>
      <c r="S1405" s="318"/>
      <c r="T1405" s="318"/>
      <c r="U1405" s="318"/>
      <c r="V1405" s="318"/>
      <c r="W1405" s="318"/>
      <c r="X1405" s="318"/>
      <c r="Y1405" s="318"/>
      <c r="Z1405" s="318"/>
    </row>
    <row r="1406" ht="15.75" hidden="1" customHeight="1" outlineLevel="1">
      <c r="A1406" s="370"/>
      <c r="C1406" s="367" t="s">
        <v>5634</v>
      </c>
      <c r="D1406" s="369" t="s">
        <v>5635</v>
      </c>
      <c r="H1406" s="318"/>
      <c r="I1406" s="318"/>
      <c r="J1406" s="318"/>
      <c r="K1406" s="318"/>
      <c r="L1406" s="318"/>
      <c r="M1406" s="318"/>
      <c r="N1406" s="318"/>
      <c r="O1406" s="318"/>
      <c r="P1406" s="318"/>
      <c r="Q1406" s="318"/>
      <c r="R1406" s="318"/>
      <c r="S1406" s="318"/>
      <c r="T1406" s="318"/>
      <c r="U1406" s="318"/>
      <c r="V1406" s="318"/>
      <c r="W1406" s="318"/>
      <c r="X1406" s="318"/>
      <c r="Y1406" s="318"/>
      <c r="Z1406" s="318"/>
    </row>
    <row r="1407" ht="15.75" hidden="1" customHeight="1" outlineLevel="2">
      <c r="A1407" s="370" t="s">
        <v>5636</v>
      </c>
      <c r="D1407" s="370" t="s">
        <v>5636</v>
      </c>
      <c r="E1407" s="371" t="s">
        <v>5635</v>
      </c>
      <c r="G1407" s="369"/>
      <c r="H1407" s="318"/>
      <c r="I1407" s="318"/>
      <c r="J1407" s="318"/>
      <c r="K1407" s="318"/>
      <c r="L1407" s="318"/>
      <c r="M1407" s="318"/>
      <c r="N1407" s="318"/>
      <c r="O1407" s="318"/>
      <c r="P1407" s="318"/>
      <c r="Q1407" s="318"/>
      <c r="R1407" s="318"/>
      <c r="S1407" s="318"/>
      <c r="T1407" s="318"/>
      <c r="U1407" s="318"/>
      <c r="V1407" s="318"/>
      <c r="W1407" s="318"/>
      <c r="X1407" s="318"/>
      <c r="Y1407" s="318"/>
      <c r="Z1407" s="318"/>
    </row>
    <row r="1408" ht="15.75" hidden="1" customHeight="1" outlineLevel="1">
      <c r="A1408" s="370"/>
      <c r="C1408" s="367" t="s">
        <v>5637</v>
      </c>
      <c r="D1408" s="369" t="s">
        <v>5638</v>
      </c>
      <c r="H1408" s="318"/>
      <c r="I1408" s="318"/>
      <c r="J1408" s="318"/>
      <c r="K1408" s="318"/>
      <c r="L1408" s="318"/>
      <c r="M1408" s="318"/>
      <c r="N1408" s="318"/>
      <c r="O1408" s="318"/>
      <c r="P1408" s="318"/>
      <c r="Q1408" s="318"/>
      <c r="R1408" s="318"/>
      <c r="S1408" s="318"/>
      <c r="T1408" s="318"/>
      <c r="U1408" s="318"/>
      <c r="V1408" s="318"/>
      <c r="W1408" s="318"/>
      <c r="X1408" s="318"/>
      <c r="Y1408" s="318"/>
      <c r="Z1408" s="318"/>
    </row>
    <row r="1409" ht="15.0" hidden="1" customHeight="1" outlineLevel="2">
      <c r="A1409" s="370" t="s">
        <v>5639</v>
      </c>
      <c r="D1409" s="370" t="s">
        <v>5639</v>
      </c>
      <c r="E1409" s="371" t="s">
        <v>5640</v>
      </c>
      <c r="H1409" s="318"/>
      <c r="I1409" s="318"/>
      <c r="J1409" s="318"/>
      <c r="K1409" s="318"/>
      <c r="L1409" s="318"/>
      <c r="M1409" s="318"/>
      <c r="N1409" s="318"/>
      <c r="O1409" s="318"/>
      <c r="P1409" s="318"/>
      <c r="Q1409" s="318"/>
      <c r="R1409" s="318"/>
      <c r="S1409" s="318"/>
      <c r="T1409" s="318"/>
      <c r="U1409" s="318"/>
      <c r="V1409" s="318"/>
      <c r="W1409" s="318"/>
      <c r="X1409" s="318"/>
      <c r="Y1409" s="318"/>
      <c r="Z1409" s="318"/>
    </row>
    <row r="1410" ht="15.0" hidden="1" customHeight="1" outlineLevel="2">
      <c r="A1410" s="370" t="s">
        <v>5641</v>
      </c>
      <c r="D1410" s="370" t="s">
        <v>5641</v>
      </c>
      <c r="E1410" s="371" t="s">
        <v>5642</v>
      </c>
      <c r="H1410" s="318"/>
      <c r="I1410" s="318"/>
      <c r="J1410" s="318"/>
      <c r="K1410" s="318"/>
      <c r="L1410" s="318"/>
      <c r="M1410" s="318"/>
      <c r="N1410" s="318"/>
      <c r="O1410" s="318"/>
      <c r="P1410" s="318"/>
      <c r="Q1410" s="318"/>
      <c r="R1410" s="318"/>
      <c r="S1410" s="318"/>
      <c r="T1410" s="318"/>
      <c r="U1410" s="318"/>
      <c r="V1410" s="318"/>
      <c r="W1410" s="318"/>
      <c r="X1410" s="318"/>
      <c r="Y1410" s="318"/>
      <c r="Z1410" s="318"/>
    </row>
    <row r="1411" ht="15.0" hidden="1" customHeight="1" outlineLevel="2">
      <c r="A1411" s="370" t="s">
        <v>5643</v>
      </c>
      <c r="D1411" s="370" t="s">
        <v>5643</v>
      </c>
      <c r="E1411" s="371" t="s">
        <v>5644</v>
      </c>
      <c r="H1411" s="318"/>
      <c r="I1411" s="318"/>
      <c r="J1411" s="318"/>
      <c r="K1411" s="318"/>
      <c r="L1411" s="318"/>
      <c r="M1411" s="318"/>
      <c r="N1411" s="318"/>
      <c r="O1411" s="318"/>
      <c r="P1411" s="318"/>
      <c r="Q1411" s="318"/>
      <c r="R1411" s="318"/>
      <c r="S1411" s="318"/>
      <c r="T1411" s="318"/>
      <c r="U1411" s="318"/>
      <c r="V1411" s="318"/>
      <c r="W1411" s="318"/>
      <c r="X1411" s="318"/>
      <c r="Y1411" s="318"/>
      <c r="Z1411" s="318"/>
    </row>
    <row r="1412" ht="15.0" hidden="1" customHeight="1" outlineLevel="2">
      <c r="A1412" s="370" t="s">
        <v>5645</v>
      </c>
      <c r="D1412" s="370" t="s">
        <v>5645</v>
      </c>
      <c r="E1412" s="371" t="s">
        <v>5646</v>
      </c>
      <c r="H1412" s="318"/>
      <c r="I1412" s="318"/>
      <c r="J1412" s="318"/>
      <c r="K1412" s="318"/>
      <c r="L1412" s="318"/>
      <c r="M1412" s="318"/>
      <c r="N1412" s="318"/>
      <c r="O1412" s="318"/>
      <c r="P1412" s="318"/>
      <c r="Q1412" s="318"/>
      <c r="R1412" s="318"/>
      <c r="S1412" s="318"/>
      <c r="T1412" s="318"/>
      <c r="U1412" s="318"/>
      <c r="V1412" s="318"/>
      <c r="W1412" s="318"/>
      <c r="X1412" s="318"/>
      <c r="Y1412" s="318"/>
      <c r="Z1412" s="318"/>
    </row>
    <row r="1413" ht="15.75" hidden="1" customHeight="1" outlineLevel="1">
      <c r="A1413" s="370"/>
      <c r="C1413" s="367" t="s">
        <v>5647</v>
      </c>
      <c r="D1413" s="369" t="s">
        <v>5648</v>
      </c>
      <c r="H1413" s="318"/>
      <c r="I1413" s="318"/>
      <c r="J1413" s="318"/>
      <c r="K1413" s="318"/>
      <c r="L1413" s="318"/>
      <c r="M1413" s="318"/>
      <c r="N1413" s="318"/>
      <c r="O1413" s="318"/>
      <c r="P1413" s="318"/>
      <c r="Q1413" s="318"/>
      <c r="R1413" s="318"/>
      <c r="S1413" s="318"/>
      <c r="T1413" s="318"/>
      <c r="U1413" s="318"/>
      <c r="V1413" s="318"/>
      <c r="W1413" s="318"/>
      <c r="X1413" s="318"/>
      <c r="Y1413" s="318"/>
      <c r="Z1413" s="318"/>
    </row>
    <row r="1414" ht="15.0" hidden="1" customHeight="1" outlineLevel="2">
      <c r="A1414" s="370" t="s">
        <v>5649</v>
      </c>
      <c r="D1414" s="370" t="s">
        <v>5649</v>
      </c>
      <c r="E1414" s="371" t="s">
        <v>5650</v>
      </c>
      <c r="H1414" s="318"/>
      <c r="I1414" s="318"/>
      <c r="J1414" s="318"/>
      <c r="K1414" s="318"/>
      <c r="L1414" s="318"/>
      <c r="M1414" s="318"/>
      <c r="N1414" s="318"/>
      <c r="O1414" s="318"/>
      <c r="P1414" s="318"/>
      <c r="Q1414" s="318"/>
      <c r="R1414" s="318"/>
      <c r="S1414" s="318"/>
      <c r="T1414" s="318"/>
      <c r="U1414" s="318"/>
      <c r="V1414" s="318"/>
      <c r="W1414" s="318"/>
      <c r="X1414" s="318"/>
      <c r="Y1414" s="318"/>
      <c r="Z1414" s="318"/>
    </row>
    <row r="1415" ht="15.0" hidden="1" customHeight="1" outlineLevel="2">
      <c r="A1415" s="370" t="s">
        <v>5651</v>
      </c>
      <c r="D1415" s="370" t="s">
        <v>5651</v>
      </c>
      <c r="E1415" s="371" t="s">
        <v>5652</v>
      </c>
      <c r="H1415" s="318"/>
      <c r="I1415" s="318"/>
      <c r="J1415" s="318"/>
      <c r="K1415" s="318"/>
      <c r="L1415" s="318"/>
      <c r="M1415" s="318"/>
      <c r="N1415" s="318"/>
      <c r="O1415" s="318"/>
      <c r="P1415" s="318"/>
      <c r="Q1415" s="318"/>
      <c r="R1415" s="318"/>
      <c r="S1415" s="318"/>
      <c r="T1415" s="318"/>
      <c r="U1415" s="318"/>
      <c r="V1415" s="318"/>
      <c r="W1415" s="318"/>
      <c r="X1415" s="318"/>
      <c r="Y1415" s="318"/>
      <c r="Z1415" s="318"/>
    </row>
    <row r="1416" ht="15.0" hidden="1" customHeight="1" outlineLevel="2">
      <c r="A1416" s="370" t="s">
        <v>5653</v>
      </c>
      <c r="D1416" s="370" t="s">
        <v>5653</v>
      </c>
      <c r="E1416" s="371" t="s">
        <v>5654</v>
      </c>
      <c r="H1416" s="318"/>
      <c r="I1416" s="318"/>
      <c r="J1416" s="318"/>
      <c r="K1416" s="318"/>
      <c r="L1416" s="318"/>
      <c r="M1416" s="318"/>
      <c r="N1416" s="318"/>
      <c r="O1416" s="318"/>
      <c r="P1416" s="318"/>
      <c r="Q1416" s="318"/>
      <c r="R1416" s="318"/>
      <c r="S1416" s="318"/>
      <c r="T1416" s="318"/>
      <c r="U1416" s="318"/>
      <c r="V1416" s="318"/>
      <c r="W1416" s="318"/>
      <c r="X1416" s="318"/>
      <c r="Y1416" s="318"/>
      <c r="Z1416" s="318"/>
    </row>
    <row r="1417" ht="15.75" hidden="1" customHeight="1" outlineLevel="1">
      <c r="A1417" s="370"/>
      <c r="C1417" s="367" t="s">
        <v>5655</v>
      </c>
      <c r="D1417" s="369" t="s">
        <v>5656</v>
      </c>
      <c r="H1417" s="318"/>
      <c r="I1417" s="318"/>
      <c r="J1417" s="318"/>
      <c r="K1417" s="318"/>
      <c r="L1417" s="318"/>
      <c r="M1417" s="318"/>
      <c r="N1417" s="318"/>
      <c r="O1417" s="318"/>
      <c r="P1417" s="318"/>
      <c r="Q1417" s="318"/>
      <c r="R1417" s="318"/>
      <c r="S1417" s="318"/>
      <c r="T1417" s="318"/>
      <c r="U1417" s="318"/>
      <c r="V1417" s="318"/>
      <c r="W1417" s="318"/>
      <c r="X1417" s="318"/>
      <c r="Y1417" s="318"/>
      <c r="Z1417" s="318"/>
    </row>
    <row r="1418" ht="15.0" hidden="1" customHeight="1" outlineLevel="2">
      <c r="A1418" s="370" t="s">
        <v>5657</v>
      </c>
      <c r="D1418" s="370" t="s">
        <v>5657</v>
      </c>
      <c r="E1418" s="371" t="s">
        <v>5656</v>
      </c>
      <c r="H1418" s="318"/>
      <c r="I1418" s="318"/>
      <c r="J1418" s="318"/>
      <c r="K1418" s="318"/>
      <c r="L1418" s="318"/>
      <c r="M1418" s="318"/>
      <c r="N1418" s="318"/>
      <c r="O1418" s="318"/>
      <c r="P1418" s="318"/>
      <c r="Q1418" s="318"/>
      <c r="R1418" s="318"/>
      <c r="S1418" s="318"/>
      <c r="T1418" s="318"/>
      <c r="U1418" s="318"/>
      <c r="V1418" s="318"/>
      <c r="W1418" s="318"/>
      <c r="X1418" s="318"/>
      <c r="Y1418" s="318"/>
      <c r="Z1418" s="318"/>
    </row>
    <row r="1419" ht="15.75" hidden="1" customHeight="1" outlineLevel="1">
      <c r="A1419" s="370"/>
      <c r="C1419" s="367" t="s">
        <v>5658</v>
      </c>
      <c r="D1419" s="369" t="s">
        <v>5659</v>
      </c>
      <c r="H1419" s="318"/>
      <c r="I1419" s="318"/>
      <c r="J1419" s="318"/>
      <c r="K1419" s="318"/>
      <c r="L1419" s="318"/>
      <c r="M1419" s="318"/>
      <c r="N1419" s="318"/>
      <c r="O1419" s="318"/>
      <c r="P1419" s="318"/>
      <c r="Q1419" s="318"/>
      <c r="R1419" s="318"/>
      <c r="S1419" s="318"/>
      <c r="T1419" s="318"/>
      <c r="U1419" s="318"/>
      <c r="V1419" s="318"/>
      <c r="W1419" s="318"/>
      <c r="X1419" s="318"/>
      <c r="Y1419" s="318"/>
      <c r="Z1419" s="318"/>
    </row>
    <row r="1420" ht="15.0" hidden="1" customHeight="1" outlineLevel="2">
      <c r="A1420" s="370" t="s">
        <v>5660</v>
      </c>
      <c r="C1420" s="374"/>
      <c r="D1420" s="370" t="s">
        <v>5660</v>
      </c>
      <c r="E1420" s="371" t="s">
        <v>5661</v>
      </c>
      <c r="H1420" s="318"/>
      <c r="I1420" s="318"/>
      <c r="J1420" s="318"/>
      <c r="K1420" s="318"/>
      <c r="L1420" s="318"/>
      <c r="M1420" s="318"/>
      <c r="N1420" s="318"/>
      <c r="O1420" s="318"/>
      <c r="P1420" s="318"/>
      <c r="Q1420" s="318"/>
      <c r="R1420" s="318"/>
      <c r="S1420" s="318"/>
      <c r="T1420" s="318"/>
      <c r="U1420" s="318"/>
      <c r="V1420" s="318"/>
      <c r="W1420" s="318"/>
      <c r="X1420" s="318"/>
      <c r="Y1420" s="318"/>
      <c r="Z1420" s="318"/>
    </row>
    <row r="1421" ht="15.75" hidden="1" customHeight="1" outlineLevel="1">
      <c r="A1421" s="370"/>
      <c r="C1421" s="367" t="s">
        <v>5662</v>
      </c>
      <c r="D1421" s="369" t="s">
        <v>5663</v>
      </c>
      <c r="H1421" s="318"/>
      <c r="I1421" s="318"/>
      <c r="J1421" s="318"/>
      <c r="K1421" s="318"/>
      <c r="L1421" s="318"/>
      <c r="M1421" s="318"/>
      <c r="N1421" s="318"/>
      <c r="O1421" s="318"/>
      <c r="P1421" s="318"/>
      <c r="Q1421" s="318"/>
      <c r="R1421" s="318"/>
      <c r="S1421" s="318"/>
      <c r="T1421" s="318"/>
      <c r="U1421" s="318"/>
      <c r="V1421" s="318"/>
      <c r="W1421" s="318"/>
      <c r="X1421" s="318"/>
      <c r="Y1421" s="318"/>
      <c r="Z1421" s="318"/>
    </row>
    <row r="1422" ht="15.0" hidden="1" customHeight="1" outlineLevel="2">
      <c r="A1422" s="370" t="s">
        <v>5664</v>
      </c>
      <c r="D1422" s="370" t="s">
        <v>5664</v>
      </c>
      <c r="E1422" s="371" t="s">
        <v>5663</v>
      </c>
      <c r="H1422" s="318"/>
      <c r="I1422" s="318"/>
      <c r="J1422" s="318"/>
      <c r="K1422" s="318"/>
      <c r="L1422" s="318"/>
      <c r="M1422" s="318"/>
      <c r="N1422" s="318"/>
      <c r="O1422" s="318"/>
      <c r="P1422" s="318"/>
      <c r="Q1422" s="318"/>
      <c r="R1422" s="318"/>
      <c r="S1422" s="318"/>
      <c r="T1422" s="318"/>
      <c r="U1422" s="318"/>
      <c r="V1422" s="318"/>
      <c r="W1422" s="318"/>
      <c r="X1422" s="318"/>
      <c r="Y1422" s="318"/>
      <c r="Z1422" s="318"/>
    </row>
    <row r="1423" ht="15.75" hidden="1" customHeight="1" outlineLevel="1">
      <c r="A1423" s="370"/>
      <c r="C1423" s="367" t="s">
        <v>5665</v>
      </c>
      <c r="D1423" s="369" t="s">
        <v>5666</v>
      </c>
      <c r="H1423" s="318"/>
      <c r="I1423" s="318"/>
      <c r="J1423" s="318"/>
      <c r="K1423" s="318"/>
      <c r="L1423" s="318"/>
      <c r="M1423" s="318"/>
      <c r="N1423" s="318"/>
      <c r="O1423" s="318"/>
      <c r="P1423" s="318"/>
      <c r="Q1423" s="318"/>
      <c r="R1423" s="318"/>
      <c r="S1423" s="318"/>
      <c r="T1423" s="318"/>
      <c r="U1423" s="318"/>
      <c r="V1423" s="318"/>
      <c r="W1423" s="318"/>
      <c r="X1423" s="318"/>
      <c r="Y1423" s="318"/>
      <c r="Z1423" s="318"/>
    </row>
    <row r="1424" ht="15.0" hidden="1" customHeight="1" outlineLevel="2">
      <c r="A1424" s="370" t="s">
        <v>5667</v>
      </c>
      <c r="D1424" s="370" t="s">
        <v>5667</v>
      </c>
      <c r="E1424" s="371" t="s">
        <v>5666</v>
      </c>
      <c r="H1424" s="318"/>
      <c r="I1424" s="318"/>
      <c r="J1424" s="318"/>
      <c r="K1424" s="318"/>
      <c r="L1424" s="318"/>
      <c r="M1424" s="318"/>
      <c r="N1424" s="318"/>
      <c r="O1424" s="318"/>
      <c r="P1424" s="318"/>
      <c r="Q1424" s="318"/>
      <c r="R1424" s="318"/>
      <c r="S1424" s="318"/>
      <c r="T1424" s="318"/>
      <c r="U1424" s="318"/>
      <c r="V1424" s="318"/>
      <c r="W1424" s="318"/>
      <c r="X1424" s="318"/>
      <c r="Y1424" s="318"/>
      <c r="Z1424" s="318"/>
    </row>
    <row r="1425" ht="15.75" hidden="1" customHeight="1" outlineLevel="1">
      <c r="A1425" s="370"/>
      <c r="C1425" s="367" t="s">
        <v>5668</v>
      </c>
      <c r="D1425" s="369" t="s">
        <v>5669</v>
      </c>
      <c r="H1425" s="318"/>
      <c r="I1425" s="318"/>
      <c r="J1425" s="318"/>
      <c r="K1425" s="318"/>
      <c r="L1425" s="318"/>
      <c r="M1425" s="318"/>
      <c r="N1425" s="318"/>
      <c r="O1425" s="318"/>
      <c r="P1425" s="318"/>
      <c r="Q1425" s="318"/>
      <c r="R1425" s="318"/>
      <c r="S1425" s="318"/>
      <c r="T1425" s="318"/>
      <c r="U1425" s="318"/>
      <c r="V1425" s="318"/>
      <c r="W1425" s="318"/>
      <c r="X1425" s="318"/>
      <c r="Y1425" s="318"/>
      <c r="Z1425" s="318"/>
    </row>
    <row r="1426" ht="32.25" hidden="1" customHeight="1" outlineLevel="2">
      <c r="A1426" s="370" t="s">
        <v>5670</v>
      </c>
      <c r="D1426" s="370" t="s">
        <v>5670</v>
      </c>
      <c r="E1426" s="371" t="s">
        <v>5669</v>
      </c>
      <c r="G1426" s="369"/>
      <c r="H1426" s="318"/>
      <c r="I1426" s="318"/>
      <c r="J1426" s="318"/>
      <c r="K1426" s="318"/>
      <c r="L1426" s="318"/>
      <c r="M1426" s="318"/>
      <c r="N1426" s="318"/>
      <c r="O1426" s="318"/>
      <c r="P1426" s="318"/>
      <c r="Q1426" s="318"/>
      <c r="R1426" s="318"/>
      <c r="S1426" s="318"/>
      <c r="T1426" s="318"/>
      <c r="U1426" s="318"/>
      <c r="V1426" s="318"/>
      <c r="W1426" s="318"/>
      <c r="X1426" s="318"/>
      <c r="Y1426" s="318"/>
      <c r="Z1426" s="318"/>
    </row>
    <row r="1427" ht="15.75" customHeight="1" collapsed="1">
      <c r="A1427" s="370"/>
      <c r="B1427" s="367" t="s">
        <v>1645</v>
      </c>
      <c r="C1427" s="369" t="s">
        <v>5671</v>
      </c>
      <c r="G1427" s="369"/>
      <c r="H1427" s="318"/>
      <c r="I1427" s="318"/>
      <c r="J1427" s="318"/>
      <c r="K1427" s="318"/>
      <c r="L1427" s="318"/>
      <c r="M1427" s="318"/>
      <c r="N1427" s="318"/>
      <c r="O1427" s="318"/>
      <c r="P1427" s="318"/>
      <c r="Q1427" s="318"/>
      <c r="R1427" s="318"/>
      <c r="S1427" s="318"/>
      <c r="T1427" s="318"/>
      <c r="U1427" s="318"/>
      <c r="V1427" s="318"/>
      <c r="W1427" s="318"/>
      <c r="X1427" s="318"/>
      <c r="Y1427" s="318"/>
      <c r="Z1427" s="318"/>
    </row>
    <row r="1428" ht="15.75" hidden="1" customHeight="1" outlineLevel="1">
      <c r="A1428" s="370"/>
      <c r="B1428" s="367"/>
      <c r="C1428" s="367" t="s">
        <v>5672</v>
      </c>
      <c r="D1428" s="369" t="s">
        <v>5673</v>
      </c>
      <c r="G1428" s="369"/>
      <c r="H1428" s="318"/>
      <c r="I1428" s="318"/>
      <c r="J1428" s="318"/>
      <c r="K1428" s="318"/>
      <c r="L1428" s="318"/>
      <c r="M1428" s="318"/>
      <c r="N1428" s="318"/>
      <c r="O1428" s="318"/>
      <c r="P1428" s="318"/>
      <c r="Q1428" s="318"/>
      <c r="R1428" s="318"/>
      <c r="S1428" s="318"/>
      <c r="T1428" s="318"/>
      <c r="U1428" s="318"/>
      <c r="V1428" s="318"/>
      <c r="W1428" s="318"/>
      <c r="X1428" s="318"/>
      <c r="Y1428" s="318"/>
      <c r="Z1428" s="318"/>
    </row>
    <row r="1429" ht="15.0" hidden="1" customHeight="1" outlineLevel="2">
      <c r="A1429" s="370" t="s">
        <v>5674</v>
      </c>
      <c r="D1429" s="370" t="s">
        <v>5674</v>
      </c>
      <c r="E1429" s="371" t="s">
        <v>5673</v>
      </c>
      <c r="H1429" s="318"/>
      <c r="I1429" s="318"/>
      <c r="J1429" s="318"/>
      <c r="K1429" s="318"/>
      <c r="L1429" s="318"/>
      <c r="M1429" s="318"/>
      <c r="N1429" s="318"/>
      <c r="O1429" s="318"/>
      <c r="P1429" s="318"/>
      <c r="Q1429" s="318"/>
      <c r="R1429" s="318"/>
      <c r="S1429" s="318"/>
      <c r="T1429" s="318"/>
      <c r="U1429" s="318"/>
      <c r="V1429" s="318"/>
      <c r="W1429" s="318"/>
      <c r="X1429" s="318"/>
      <c r="Y1429" s="318"/>
      <c r="Z1429" s="318"/>
    </row>
    <row r="1430" ht="15.75" hidden="1" customHeight="1" outlineLevel="1">
      <c r="A1430" s="370"/>
      <c r="C1430" s="367" t="s">
        <v>5675</v>
      </c>
      <c r="D1430" s="369" t="s">
        <v>5676</v>
      </c>
      <c r="H1430" s="318"/>
      <c r="I1430" s="318"/>
      <c r="J1430" s="318"/>
      <c r="K1430" s="318"/>
      <c r="L1430" s="318"/>
      <c r="M1430" s="318"/>
      <c r="N1430" s="318"/>
      <c r="O1430" s="318"/>
      <c r="P1430" s="318"/>
      <c r="Q1430" s="318"/>
      <c r="R1430" s="318"/>
      <c r="S1430" s="318"/>
      <c r="T1430" s="318"/>
      <c r="U1430" s="318"/>
      <c r="V1430" s="318"/>
      <c r="W1430" s="318"/>
      <c r="X1430" s="318"/>
      <c r="Y1430" s="318"/>
      <c r="Z1430" s="318"/>
    </row>
    <row r="1431" ht="15.0" hidden="1" customHeight="1" outlineLevel="2">
      <c r="A1431" s="370" t="s">
        <v>5677</v>
      </c>
      <c r="D1431" s="370" t="s">
        <v>5677</v>
      </c>
      <c r="E1431" s="371" t="s">
        <v>5676</v>
      </c>
      <c r="H1431" s="318"/>
      <c r="I1431" s="318"/>
      <c r="J1431" s="318"/>
      <c r="K1431" s="318"/>
      <c r="L1431" s="318"/>
      <c r="M1431" s="318"/>
      <c r="N1431" s="318"/>
      <c r="O1431" s="318"/>
      <c r="P1431" s="318"/>
      <c r="Q1431" s="318"/>
      <c r="R1431" s="318"/>
      <c r="S1431" s="318"/>
      <c r="T1431" s="318"/>
      <c r="U1431" s="318"/>
      <c r="V1431" s="318"/>
      <c r="W1431" s="318"/>
      <c r="X1431" s="318"/>
      <c r="Y1431" s="318"/>
      <c r="Z1431" s="318"/>
    </row>
    <row r="1432" ht="15.75" hidden="1" customHeight="1" outlineLevel="1">
      <c r="A1432" s="370"/>
      <c r="C1432" s="367" t="s">
        <v>5678</v>
      </c>
      <c r="D1432" s="369" t="s">
        <v>5679</v>
      </c>
      <c r="H1432" s="318"/>
      <c r="I1432" s="318"/>
      <c r="J1432" s="318"/>
      <c r="K1432" s="318"/>
      <c r="L1432" s="318"/>
      <c r="M1432" s="318"/>
      <c r="N1432" s="318"/>
      <c r="O1432" s="318"/>
      <c r="P1432" s="318"/>
      <c r="Q1432" s="318"/>
      <c r="R1432" s="318"/>
      <c r="S1432" s="318"/>
      <c r="T1432" s="318"/>
      <c r="U1432" s="318"/>
      <c r="V1432" s="318"/>
      <c r="W1432" s="318"/>
      <c r="X1432" s="318"/>
      <c r="Y1432" s="318"/>
      <c r="Z1432" s="318"/>
    </row>
    <row r="1433" ht="15.0" hidden="1" customHeight="1" outlineLevel="2">
      <c r="A1433" s="370" t="s">
        <v>5680</v>
      </c>
      <c r="D1433" s="370" t="s">
        <v>5680</v>
      </c>
      <c r="E1433" s="371" t="s">
        <v>5679</v>
      </c>
      <c r="H1433" s="318"/>
      <c r="I1433" s="318"/>
      <c r="J1433" s="318"/>
      <c r="K1433" s="318"/>
      <c r="L1433" s="318"/>
      <c r="M1433" s="318"/>
      <c r="N1433" s="318"/>
      <c r="O1433" s="318"/>
      <c r="P1433" s="318"/>
      <c r="Q1433" s="318"/>
      <c r="R1433" s="318"/>
      <c r="S1433" s="318"/>
      <c r="T1433" s="318"/>
      <c r="U1433" s="318"/>
      <c r="V1433" s="318"/>
      <c r="W1433" s="318"/>
      <c r="X1433" s="318"/>
      <c r="Y1433" s="318"/>
      <c r="Z1433" s="318"/>
    </row>
    <row r="1434" ht="15.0" hidden="1" customHeight="1" outlineLevel="2">
      <c r="A1434" s="370" t="s">
        <v>5681</v>
      </c>
      <c r="D1434" s="370" t="s">
        <v>5681</v>
      </c>
      <c r="E1434" s="371" t="s">
        <v>5682</v>
      </c>
      <c r="H1434" s="318"/>
      <c r="I1434" s="318"/>
      <c r="J1434" s="318"/>
      <c r="K1434" s="318"/>
      <c r="L1434" s="318"/>
      <c r="M1434" s="318"/>
      <c r="N1434" s="318"/>
      <c r="O1434" s="318"/>
      <c r="P1434" s="318"/>
      <c r="Q1434" s="318"/>
      <c r="R1434" s="318"/>
      <c r="S1434" s="318"/>
      <c r="T1434" s="318"/>
      <c r="U1434" s="318"/>
      <c r="V1434" s="318"/>
      <c r="W1434" s="318"/>
      <c r="X1434" s="318"/>
      <c r="Y1434" s="318"/>
      <c r="Z1434" s="318"/>
    </row>
    <row r="1435" ht="30.75" hidden="1" customHeight="1" outlineLevel="2">
      <c r="A1435" s="370" t="s">
        <v>5683</v>
      </c>
      <c r="D1435" s="370" t="s">
        <v>5683</v>
      </c>
      <c r="E1435" s="371" t="s">
        <v>5684</v>
      </c>
      <c r="H1435" s="318"/>
      <c r="I1435" s="318"/>
      <c r="J1435" s="318"/>
      <c r="K1435" s="318"/>
      <c r="L1435" s="318"/>
      <c r="M1435" s="318"/>
      <c r="N1435" s="318"/>
      <c r="O1435" s="318"/>
      <c r="P1435" s="318"/>
      <c r="Q1435" s="318"/>
      <c r="R1435" s="318"/>
      <c r="S1435" s="318"/>
      <c r="T1435" s="318"/>
      <c r="U1435" s="318"/>
      <c r="V1435" s="318"/>
      <c r="W1435" s="318"/>
      <c r="X1435" s="318"/>
      <c r="Y1435" s="318"/>
      <c r="Z1435" s="318"/>
    </row>
    <row r="1436" ht="15.0" hidden="1" customHeight="1" outlineLevel="2">
      <c r="A1436" s="370" t="s">
        <v>5685</v>
      </c>
      <c r="D1436" s="370" t="s">
        <v>5685</v>
      </c>
      <c r="E1436" s="371" t="s">
        <v>5686</v>
      </c>
      <c r="H1436" s="318"/>
      <c r="I1436" s="318"/>
      <c r="J1436" s="318"/>
      <c r="K1436" s="318"/>
      <c r="L1436" s="318"/>
      <c r="M1436" s="318"/>
      <c r="N1436" s="318"/>
      <c r="O1436" s="318"/>
      <c r="P1436" s="318"/>
      <c r="Q1436" s="318"/>
      <c r="R1436" s="318"/>
      <c r="S1436" s="318"/>
      <c r="T1436" s="318"/>
      <c r="U1436" s="318"/>
      <c r="V1436" s="318"/>
      <c r="W1436" s="318"/>
      <c r="X1436" s="318"/>
      <c r="Y1436" s="318"/>
      <c r="Z1436" s="318"/>
    </row>
    <row r="1437" ht="15.0" hidden="1" customHeight="1" outlineLevel="2">
      <c r="A1437" s="370" t="s">
        <v>5687</v>
      </c>
      <c r="D1437" s="370" t="s">
        <v>5687</v>
      </c>
      <c r="E1437" s="371" t="s">
        <v>5688</v>
      </c>
      <c r="H1437" s="318"/>
      <c r="I1437" s="318"/>
      <c r="J1437" s="318"/>
      <c r="K1437" s="318"/>
      <c r="L1437" s="318"/>
      <c r="M1437" s="318"/>
      <c r="N1437" s="318"/>
      <c r="O1437" s="318"/>
      <c r="P1437" s="318"/>
      <c r="Q1437" s="318"/>
      <c r="R1437" s="318"/>
      <c r="S1437" s="318"/>
      <c r="T1437" s="318"/>
      <c r="U1437" s="318"/>
      <c r="V1437" s="318"/>
      <c r="W1437" s="318"/>
      <c r="X1437" s="318"/>
      <c r="Y1437" s="318"/>
      <c r="Z1437" s="318"/>
    </row>
    <row r="1438" ht="15.75" hidden="1" customHeight="1" outlineLevel="1">
      <c r="A1438" s="370"/>
      <c r="C1438" s="367" t="s">
        <v>5689</v>
      </c>
      <c r="D1438" s="369" t="s">
        <v>5690</v>
      </c>
      <c r="H1438" s="318"/>
      <c r="I1438" s="318"/>
      <c r="J1438" s="318"/>
      <c r="K1438" s="318"/>
      <c r="L1438" s="318"/>
      <c r="M1438" s="318"/>
      <c r="N1438" s="318"/>
      <c r="O1438" s="318"/>
      <c r="P1438" s="318"/>
      <c r="Q1438" s="318"/>
      <c r="R1438" s="318"/>
      <c r="S1438" s="318"/>
      <c r="T1438" s="318"/>
      <c r="U1438" s="318"/>
      <c r="V1438" s="318"/>
      <c r="W1438" s="318"/>
      <c r="X1438" s="318"/>
      <c r="Y1438" s="318"/>
      <c r="Z1438" s="318"/>
    </row>
    <row r="1439" ht="15.0" hidden="1" customHeight="1" outlineLevel="2">
      <c r="A1439" s="370" t="s">
        <v>5691</v>
      </c>
      <c r="D1439" s="370" t="s">
        <v>5691</v>
      </c>
      <c r="E1439" s="371" t="s">
        <v>5692</v>
      </c>
      <c r="H1439" s="318"/>
      <c r="I1439" s="318"/>
      <c r="J1439" s="318"/>
      <c r="K1439" s="318"/>
      <c r="L1439" s="318"/>
      <c r="M1439" s="318"/>
      <c r="N1439" s="318"/>
      <c r="O1439" s="318"/>
      <c r="P1439" s="318"/>
      <c r="Q1439" s="318"/>
      <c r="R1439" s="318"/>
      <c r="S1439" s="318"/>
      <c r="T1439" s="318"/>
      <c r="U1439" s="318"/>
      <c r="V1439" s="318"/>
      <c r="W1439" s="318"/>
      <c r="X1439" s="318"/>
      <c r="Y1439" s="318"/>
      <c r="Z1439" s="318"/>
    </row>
    <row r="1440" ht="15.0" hidden="1" customHeight="1" outlineLevel="2">
      <c r="A1440" s="370" t="s">
        <v>5693</v>
      </c>
      <c r="D1440" s="370" t="s">
        <v>5693</v>
      </c>
      <c r="E1440" s="371" t="s">
        <v>5694</v>
      </c>
      <c r="H1440" s="318"/>
      <c r="I1440" s="318"/>
      <c r="J1440" s="318"/>
      <c r="K1440" s="318"/>
      <c r="L1440" s="318"/>
      <c r="M1440" s="318"/>
      <c r="N1440" s="318"/>
      <c r="O1440" s="318"/>
      <c r="P1440" s="318"/>
      <c r="Q1440" s="318"/>
      <c r="R1440" s="318"/>
      <c r="S1440" s="318"/>
      <c r="T1440" s="318"/>
      <c r="U1440" s="318"/>
      <c r="V1440" s="318"/>
      <c r="W1440" s="318"/>
      <c r="X1440" s="318"/>
      <c r="Y1440" s="318"/>
      <c r="Z1440" s="318"/>
    </row>
    <row r="1441" ht="15.0" hidden="1" customHeight="1" outlineLevel="2">
      <c r="A1441" s="370" t="s">
        <v>5695</v>
      </c>
      <c r="D1441" s="370" t="s">
        <v>5695</v>
      </c>
      <c r="E1441" s="371" t="s">
        <v>5696</v>
      </c>
      <c r="H1441" s="318"/>
      <c r="I1441" s="318"/>
      <c r="J1441" s="318"/>
      <c r="K1441" s="318"/>
      <c r="L1441" s="318"/>
      <c r="M1441" s="318"/>
      <c r="N1441" s="318"/>
      <c r="O1441" s="318"/>
      <c r="P1441" s="318"/>
      <c r="Q1441" s="318"/>
      <c r="R1441" s="318"/>
      <c r="S1441" s="318"/>
      <c r="T1441" s="318"/>
      <c r="U1441" s="318"/>
      <c r="V1441" s="318"/>
      <c r="W1441" s="318"/>
      <c r="X1441" s="318"/>
      <c r="Y1441" s="318"/>
      <c r="Z1441" s="318"/>
    </row>
    <row r="1442" ht="15.0" hidden="1" customHeight="1" outlineLevel="2">
      <c r="A1442" s="370" t="s">
        <v>5697</v>
      </c>
      <c r="D1442" s="370" t="s">
        <v>5697</v>
      </c>
      <c r="E1442" s="371" t="s">
        <v>5698</v>
      </c>
      <c r="H1442" s="318"/>
      <c r="I1442" s="318"/>
      <c r="J1442" s="318"/>
      <c r="K1442" s="318"/>
      <c r="L1442" s="318"/>
      <c r="M1442" s="318"/>
      <c r="N1442" s="318"/>
      <c r="O1442" s="318"/>
      <c r="P1442" s="318"/>
      <c r="Q1442" s="318"/>
      <c r="R1442" s="318"/>
      <c r="S1442" s="318"/>
      <c r="T1442" s="318"/>
      <c r="U1442" s="318"/>
      <c r="V1442" s="318"/>
      <c r="W1442" s="318"/>
      <c r="X1442" s="318"/>
      <c r="Y1442" s="318"/>
      <c r="Z1442" s="318"/>
    </row>
    <row r="1443" ht="15.75" hidden="1" customHeight="1" outlineLevel="1">
      <c r="A1443" s="370"/>
      <c r="C1443" s="367" t="s">
        <v>5699</v>
      </c>
      <c r="D1443" s="369" t="s">
        <v>5700</v>
      </c>
      <c r="H1443" s="318"/>
      <c r="I1443" s="318"/>
      <c r="J1443" s="318"/>
      <c r="K1443" s="318"/>
      <c r="L1443" s="318"/>
      <c r="M1443" s="318"/>
      <c r="N1443" s="318"/>
      <c r="O1443" s="318"/>
      <c r="P1443" s="318"/>
      <c r="Q1443" s="318"/>
      <c r="R1443" s="318"/>
      <c r="S1443" s="318"/>
      <c r="T1443" s="318"/>
      <c r="U1443" s="318"/>
      <c r="V1443" s="318"/>
      <c r="W1443" s="318"/>
      <c r="X1443" s="318"/>
      <c r="Y1443" s="318"/>
      <c r="Z1443" s="318"/>
    </row>
    <row r="1444" ht="15.0" hidden="1" customHeight="1" outlineLevel="2">
      <c r="A1444" s="370" t="s">
        <v>5701</v>
      </c>
      <c r="C1444" s="339"/>
      <c r="D1444" s="370" t="s">
        <v>5701</v>
      </c>
      <c r="E1444" s="371" t="s">
        <v>5702</v>
      </c>
      <c r="H1444" s="318"/>
      <c r="I1444" s="318"/>
      <c r="J1444" s="318"/>
      <c r="K1444" s="318"/>
      <c r="L1444" s="318"/>
      <c r="M1444" s="318"/>
      <c r="N1444" s="318"/>
      <c r="O1444" s="318"/>
      <c r="P1444" s="318"/>
      <c r="Q1444" s="318"/>
      <c r="R1444" s="318"/>
      <c r="S1444" s="318"/>
      <c r="T1444" s="318"/>
      <c r="U1444" s="318"/>
      <c r="V1444" s="318"/>
      <c r="W1444" s="318"/>
      <c r="X1444" s="318"/>
      <c r="Y1444" s="318"/>
      <c r="Z1444" s="318"/>
    </row>
    <row r="1445" ht="15.0" hidden="1" customHeight="1" outlineLevel="2">
      <c r="A1445" s="370" t="s">
        <v>5703</v>
      </c>
      <c r="D1445" s="370" t="s">
        <v>5703</v>
      </c>
      <c r="E1445" s="371" t="s">
        <v>5704</v>
      </c>
      <c r="H1445" s="318"/>
      <c r="I1445" s="318"/>
      <c r="J1445" s="318"/>
      <c r="K1445" s="318"/>
      <c r="L1445" s="318"/>
      <c r="M1445" s="318"/>
      <c r="N1445" s="318"/>
      <c r="O1445" s="318"/>
      <c r="P1445" s="318"/>
      <c r="Q1445" s="318"/>
      <c r="R1445" s="318"/>
      <c r="S1445" s="318"/>
      <c r="T1445" s="318"/>
      <c r="U1445" s="318"/>
      <c r="V1445" s="318"/>
      <c r="W1445" s="318"/>
      <c r="X1445" s="318"/>
      <c r="Y1445" s="318"/>
      <c r="Z1445" s="318"/>
    </row>
    <row r="1446" ht="15.0" hidden="1" customHeight="1" outlineLevel="2">
      <c r="A1446" s="370" t="s">
        <v>5705</v>
      </c>
      <c r="D1446" s="370" t="s">
        <v>5705</v>
      </c>
      <c r="E1446" s="371" t="s">
        <v>5706</v>
      </c>
      <c r="H1446" s="318"/>
      <c r="I1446" s="318"/>
      <c r="J1446" s="318"/>
      <c r="K1446" s="318"/>
      <c r="L1446" s="318"/>
      <c r="M1446" s="318"/>
      <c r="N1446" s="318"/>
      <c r="O1446" s="318"/>
      <c r="P1446" s="318"/>
      <c r="Q1446" s="318"/>
      <c r="R1446" s="318"/>
      <c r="S1446" s="318"/>
      <c r="T1446" s="318"/>
      <c r="U1446" s="318"/>
      <c r="V1446" s="318"/>
      <c r="W1446" s="318"/>
      <c r="X1446" s="318"/>
      <c r="Y1446" s="318"/>
      <c r="Z1446" s="318"/>
    </row>
    <row r="1447" ht="15.75" hidden="1" customHeight="1" outlineLevel="1">
      <c r="A1447" s="370"/>
      <c r="C1447" s="367" t="s">
        <v>5707</v>
      </c>
      <c r="D1447" s="369" t="s">
        <v>5708</v>
      </c>
      <c r="H1447" s="318"/>
      <c r="I1447" s="318"/>
      <c r="J1447" s="318"/>
      <c r="K1447" s="318"/>
      <c r="L1447" s="318"/>
      <c r="M1447" s="318"/>
      <c r="N1447" s="318"/>
      <c r="O1447" s="318"/>
      <c r="P1447" s="318"/>
      <c r="Q1447" s="318"/>
      <c r="R1447" s="318"/>
      <c r="S1447" s="318"/>
      <c r="T1447" s="318"/>
      <c r="U1447" s="318"/>
      <c r="V1447" s="318"/>
      <c r="W1447" s="318"/>
      <c r="X1447" s="318"/>
      <c r="Y1447" s="318"/>
      <c r="Z1447" s="318"/>
    </row>
    <row r="1448" ht="12.75" hidden="1" customHeight="1" outlineLevel="2">
      <c r="A1448" s="370" t="s">
        <v>5709</v>
      </c>
      <c r="D1448" s="370" t="s">
        <v>5709</v>
      </c>
      <c r="E1448" s="370" t="s">
        <v>5710</v>
      </c>
      <c r="H1448" s="318"/>
      <c r="I1448" s="318"/>
      <c r="J1448" s="318"/>
      <c r="K1448" s="318"/>
      <c r="L1448" s="318"/>
      <c r="M1448" s="318"/>
      <c r="N1448" s="318"/>
      <c r="O1448" s="318"/>
      <c r="P1448" s="318"/>
      <c r="Q1448" s="318"/>
      <c r="R1448" s="318"/>
      <c r="S1448" s="318"/>
      <c r="T1448" s="318"/>
      <c r="U1448" s="318"/>
      <c r="V1448" s="318"/>
      <c r="W1448" s="318"/>
      <c r="X1448" s="318"/>
      <c r="Y1448" s="318"/>
      <c r="Z1448" s="318"/>
    </row>
    <row r="1449" ht="15.75" hidden="1" customHeight="1" outlineLevel="1">
      <c r="A1449" s="370"/>
      <c r="C1449" s="367" t="s">
        <v>5711</v>
      </c>
      <c r="D1449" s="369" t="s">
        <v>5712</v>
      </c>
      <c r="H1449" s="318"/>
      <c r="I1449" s="318"/>
      <c r="J1449" s="318"/>
      <c r="K1449" s="318"/>
      <c r="L1449" s="318"/>
      <c r="M1449" s="318"/>
      <c r="N1449" s="318"/>
      <c r="O1449" s="318"/>
      <c r="P1449" s="318"/>
      <c r="Q1449" s="318"/>
      <c r="R1449" s="318"/>
      <c r="S1449" s="318"/>
      <c r="T1449" s="318"/>
      <c r="U1449" s="318"/>
      <c r="V1449" s="318"/>
      <c r="W1449" s="318"/>
      <c r="X1449" s="318"/>
      <c r="Y1449" s="318"/>
      <c r="Z1449" s="318"/>
    </row>
    <row r="1450" ht="12.75" hidden="1" customHeight="1" outlineLevel="2">
      <c r="A1450" s="370" t="s">
        <v>5713</v>
      </c>
      <c r="D1450" s="370" t="s">
        <v>5713</v>
      </c>
      <c r="E1450" s="370" t="s">
        <v>5714</v>
      </c>
      <c r="H1450" s="318"/>
      <c r="I1450" s="318"/>
      <c r="J1450" s="318"/>
      <c r="K1450" s="318"/>
      <c r="L1450" s="318"/>
      <c r="M1450" s="318"/>
      <c r="N1450" s="318"/>
      <c r="O1450" s="318"/>
      <c r="P1450" s="318"/>
      <c r="Q1450" s="318"/>
      <c r="R1450" s="318"/>
      <c r="S1450" s="318"/>
      <c r="T1450" s="318"/>
      <c r="U1450" s="318"/>
      <c r="V1450" s="318"/>
      <c r="W1450" s="318"/>
      <c r="X1450" s="318"/>
      <c r="Y1450" s="318"/>
      <c r="Z1450" s="318"/>
    </row>
    <row r="1451" ht="12.75" hidden="1" customHeight="1" outlineLevel="2">
      <c r="A1451" s="370" t="s">
        <v>5715</v>
      </c>
      <c r="D1451" s="370" t="s">
        <v>5715</v>
      </c>
      <c r="E1451" s="370" t="s">
        <v>5716</v>
      </c>
      <c r="H1451" s="318"/>
      <c r="I1451" s="318"/>
      <c r="J1451" s="318"/>
      <c r="K1451" s="318"/>
      <c r="L1451" s="318"/>
      <c r="M1451" s="318"/>
      <c r="N1451" s="318"/>
      <c r="O1451" s="318"/>
      <c r="P1451" s="318"/>
      <c r="Q1451" s="318"/>
      <c r="R1451" s="318"/>
      <c r="S1451" s="318"/>
      <c r="T1451" s="318"/>
      <c r="U1451" s="318"/>
      <c r="V1451" s="318"/>
      <c r="W1451" s="318"/>
      <c r="X1451" s="318"/>
      <c r="Y1451" s="318"/>
      <c r="Z1451" s="318"/>
    </row>
    <row r="1452" ht="12.75" hidden="1" customHeight="1" outlineLevel="2">
      <c r="A1452" s="370" t="s">
        <v>5717</v>
      </c>
      <c r="D1452" s="370" t="s">
        <v>5717</v>
      </c>
      <c r="E1452" s="370" t="s">
        <v>5718</v>
      </c>
      <c r="H1452" s="318"/>
      <c r="I1452" s="318"/>
      <c r="J1452" s="318"/>
      <c r="K1452" s="318"/>
      <c r="L1452" s="318"/>
      <c r="M1452" s="318"/>
      <c r="N1452" s="318"/>
      <c r="O1452" s="318"/>
      <c r="P1452" s="318"/>
      <c r="Q1452" s="318"/>
      <c r="R1452" s="318"/>
      <c r="S1452" s="318"/>
      <c r="T1452" s="318"/>
      <c r="U1452" s="318"/>
      <c r="V1452" s="318"/>
      <c r="W1452" s="318"/>
      <c r="X1452" s="318"/>
      <c r="Y1452" s="318"/>
      <c r="Z1452" s="318"/>
    </row>
    <row r="1453" ht="12.75" hidden="1" customHeight="1" outlineLevel="2">
      <c r="A1453" s="370" t="s">
        <v>5719</v>
      </c>
      <c r="D1453" s="370" t="s">
        <v>5719</v>
      </c>
      <c r="E1453" s="370" t="s">
        <v>5720</v>
      </c>
      <c r="H1453" s="318"/>
      <c r="I1453" s="318"/>
      <c r="J1453" s="318"/>
      <c r="K1453" s="318"/>
      <c r="L1453" s="318"/>
      <c r="M1453" s="318"/>
      <c r="N1453" s="318"/>
      <c r="O1453" s="318"/>
      <c r="P1453" s="318"/>
      <c r="Q1453" s="318"/>
      <c r="R1453" s="318"/>
      <c r="S1453" s="318"/>
      <c r="T1453" s="318"/>
      <c r="U1453" s="318"/>
      <c r="V1453" s="318"/>
      <c r="W1453" s="318"/>
      <c r="X1453" s="318"/>
      <c r="Y1453" s="318"/>
      <c r="Z1453" s="318"/>
    </row>
    <row r="1454" ht="12.75" hidden="1" customHeight="1" outlineLevel="2">
      <c r="A1454" s="370" t="s">
        <v>5721</v>
      </c>
      <c r="D1454" s="370" t="s">
        <v>5721</v>
      </c>
      <c r="E1454" s="370" t="s">
        <v>5722</v>
      </c>
      <c r="H1454" s="318"/>
      <c r="I1454" s="318"/>
      <c r="J1454" s="318"/>
      <c r="K1454" s="318"/>
      <c r="L1454" s="318"/>
      <c r="M1454" s="318"/>
      <c r="N1454" s="318"/>
      <c r="O1454" s="318"/>
      <c r="P1454" s="318"/>
      <c r="Q1454" s="318"/>
      <c r="R1454" s="318"/>
      <c r="S1454" s="318"/>
      <c r="T1454" s="318"/>
      <c r="U1454" s="318"/>
      <c r="V1454" s="318"/>
      <c r="W1454" s="318"/>
      <c r="X1454" s="318"/>
      <c r="Y1454" s="318"/>
      <c r="Z1454" s="318"/>
    </row>
    <row r="1455" ht="12.75" hidden="1" customHeight="1" outlineLevel="2">
      <c r="A1455" s="370" t="s">
        <v>5723</v>
      </c>
      <c r="D1455" s="370" t="s">
        <v>5723</v>
      </c>
      <c r="E1455" s="370" t="s">
        <v>5724</v>
      </c>
      <c r="H1455" s="318"/>
      <c r="I1455" s="318"/>
      <c r="J1455" s="318"/>
      <c r="K1455" s="318"/>
      <c r="L1455" s="318"/>
      <c r="M1455" s="318"/>
      <c r="N1455" s="318"/>
      <c r="O1455" s="318"/>
      <c r="P1455" s="318"/>
      <c r="Q1455" s="318"/>
      <c r="R1455" s="318"/>
      <c r="S1455" s="318"/>
      <c r="T1455" s="318"/>
      <c r="U1455" s="318"/>
      <c r="V1455" s="318"/>
      <c r="W1455" s="318"/>
      <c r="X1455" s="318"/>
      <c r="Y1455" s="318"/>
      <c r="Z1455" s="318"/>
    </row>
    <row r="1456" ht="12.75" hidden="1" customHeight="1" outlineLevel="2">
      <c r="A1456" s="370" t="s">
        <v>5725</v>
      </c>
      <c r="D1456" s="370" t="s">
        <v>5725</v>
      </c>
      <c r="E1456" s="370" t="s">
        <v>5726</v>
      </c>
      <c r="H1456" s="318"/>
      <c r="I1456" s="318"/>
      <c r="J1456" s="318"/>
      <c r="K1456" s="318"/>
      <c r="L1456" s="318"/>
      <c r="M1456" s="318"/>
      <c r="N1456" s="318"/>
      <c r="O1456" s="318"/>
      <c r="P1456" s="318"/>
      <c r="Q1456" s="318"/>
      <c r="R1456" s="318"/>
      <c r="S1456" s="318"/>
      <c r="T1456" s="318"/>
      <c r="U1456" s="318"/>
      <c r="V1456" s="318"/>
      <c r="W1456" s="318"/>
      <c r="X1456" s="318"/>
      <c r="Y1456" s="318"/>
      <c r="Z1456" s="318"/>
    </row>
    <row r="1457" ht="12.75" hidden="1" customHeight="1" outlineLevel="2">
      <c r="A1457" s="370" t="s">
        <v>5725</v>
      </c>
      <c r="D1457" s="370" t="s">
        <v>5725</v>
      </c>
      <c r="E1457" s="370" t="s">
        <v>5727</v>
      </c>
      <c r="F1457" s="370"/>
      <c r="H1457" s="318"/>
      <c r="I1457" s="318"/>
      <c r="J1457" s="318"/>
      <c r="K1457" s="318"/>
      <c r="L1457" s="318"/>
      <c r="M1457" s="318"/>
      <c r="N1457" s="318"/>
      <c r="O1457" s="318"/>
      <c r="P1457" s="318"/>
      <c r="Q1457" s="318"/>
      <c r="R1457" s="318"/>
      <c r="S1457" s="318"/>
      <c r="T1457" s="318"/>
      <c r="U1457" s="318"/>
      <c r="V1457" s="318"/>
      <c r="W1457" s="318"/>
      <c r="X1457" s="318"/>
      <c r="Y1457" s="318"/>
      <c r="Z1457" s="318"/>
    </row>
    <row r="1458" ht="12.75" hidden="1" customHeight="1" outlineLevel="2">
      <c r="A1458" s="370" t="s">
        <v>5728</v>
      </c>
      <c r="D1458" s="370" t="s">
        <v>5728</v>
      </c>
      <c r="E1458" s="370" t="s">
        <v>5729</v>
      </c>
      <c r="H1458" s="318"/>
      <c r="I1458" s="318"/>
      <c r="J1458" s="318"/>
      <c r="K1458" s="318"/>
      <c r="L1458" s="318"/>
      <c r="M1458" s="318"/>
      <c r="N1458" s="318"/>
      <c r="O1458" s="318"/>
      <c r="P1458" s="318"/>
      <c r="Q1458" s="318"/>
      <c r="R1458" s="318"/>
      <c r="S1458" s="318"/>
      <c r="T1458" s="318"/>
      <c r="U1458" s="318"/>
      <c r="V1458" s="318"/>
      <c r="W1458" s="318"/>
      <c r="X1458" s="318"/>
      <c r="Y1458" s="318"/>
      <c r="Z1458" s="318"/>
    </row>
    <row r="1459" ht="15.75" hidden="1" customHeight="1" outlineLevel="1">
      <c r="A1459" s="370"/>
      <c r="C1459" s="367" t="s">
        <v>5730</v>
      </c>
      <c r="D1459" s="369" t="s">
        <v>5731</v>
      </c>
      <c r="H1459" s="318"/>
      <c r="I1459" s="318"/>
      <c r="J1459" s="318"/>
      <c r="K1459" s="318"/>
      <c r="L1459" s="318"/>
      <c r="M1459" s="318"/>
      <c r="N1459" s="318"/>
      <c r="O1459" s="318"/>
      <c r="P1459" s="318"/>
      <c r="Q1459" s="318"/>
      <c r="R1459" s="318"/>
      <c r="S1459" s="318"/>
      <c r="T1459" s="318"/>
      <c r="U1459" s="318"/>
      <c r="V1459" s="318"/>
      <c r="W1459" s="318"/>
      <c r="X1459" s="318"/>
      <c r="Y1459" s="318"/>
      <c r="Z1459" s="318"/>
    </row>
    <row r="1460" ht="12.75" hidden="1" customHeight="1" outlineLevel="2">
      <c r="A1460" s="370" t="s">
        <v>5732</v>
      </c>
      <c r="D1460" s="370" t="s">
        <v>5732</v>
      </c>
      <c r="E1460" s="370" t="s">
        <v>5733</v>
      </c>
      <c r="H1460" s="318"/>
      <c r="I1460" s="318"/>
      <c r="J1460" s="318"/>
      <c r="K1460" s="318"/>
      <c r="L1460" s="318"/>
      <c r="M1460" s="318"/>
      <c r="N1460" s="318"/>
      <c r="O1460" s="318"/>
      <c r="P1460" s="318"/>
      <c r="Q1460" s="318"/>
      <c r="R1460" s="318"/>
      <c r="S1460" s="318"/>
      <c r="T1460" s="318"/>
      <c r="U1460" s="318"/>
      <c r="V1460" s="318"/>
      <c r="W1460" s="318"/>
      <c r="X1460" s="318"/>
      <c r="Y1460" s="318"/>
      <c r="Z1460" s="318"/>
    </row>
    <row r="1461" ht="15.75" hidden="1" customHeight="1" outlineLevel="1">
      <c r="A1461" s="370"/>
      <c r="C1461" s="367" t="s">
        <v>5734</v>
      </c>
      <c r="D1461" s="369" t="s">
        <v>5735</v>
      </c>
      <c r="H1461" s="318"/>
      <c r="I1461" s="318"/>
      <c r="J1461" s="318"/>
      <c r="K1461" s="318"/>
      <c r="L1461" s="318"/>
      <c r="M1461" s="318"/>
      <c r="N1461" s="318"/>
      <c r="O1461" s="318"/>
      <c r="P1461" s="318"/>
      <c r="Q1461" s="318"/>
      <c r="R1461" s="318"/>
      <c r="S1461" s="318"/>
      <c r="T1461" s="318"/>
      <c r="U1461" s="318"/>
      <c r="V1461" s="318"/>
      <c r="W1461" s="318"/>
      <c r="X1461" s="318"/>
      <c r="Y1461" s="318"/>
      <c r="Z1461" s="318"/>
    </row>
    <row r="1462" ht="38.25" hidden="1" customHeight="1" outlineLevel="2">
      <c r="A1462" s="370" t="s">
        <v>5736</v>
      </c>
      <c r="D1462" s="370" t="s">
        <v>5736</v>
      </c>
      <c r="E1462" s="371" t="s">
        <v>5737</v>
      </c>
      <c r="H1462" s="318"/>
      <c r="I1462" s="318"/>
      <c r="J1462" s="318"/>
      <c r="K1462" s="318"/>
      <c r="L1462" s="318"/>
      <c r="M1462" s="318"/>
      <c r="N1462" s="318"/>
      <c r="O1462" s="318"/>
      <c r="P1462" s="318"/>
      <c r="Q1462" s="318"/>
      <c r="R1462" s="318"/>
      <c r="S1462" s="318"/>
      <c r="T1462" s="318"/>
      <c r="U1462" s="318"/>
      <c r="V1462" s="318"/>
      <c r="W1462" s="318"/>
      <c r="X1462" s="318"/>
      <c r="Y1462" s="318"/>
      <c r="Z1462" s="318"/>
    </row>
    <row r="1463" ht="15.75" customHeight="1" collapsed="1">
      <c r="A1463" s="370"/>
      <c r="B1463" s="367" t="s">
        <v>1702</v>
      </c>
      <c r="C1463" s="369" t="s">
        <v>5738</v>
      </c>
      <c r="H1463" s="318"/>
      <c r="I1463" s="318"/>
      <c r="J1463" s="318"/>
      <c r="K1463" s="318"/>
      <c r="L1463" s="318"/>
      <c r="M1463" s="318"/>
      <c r="N1463" s="318"/>
      <c r="O1463" s="318"/>
      <c r="P1463" s="318"/>
      <c r="Q1463" s="318"/>
      <c r="R1463" s="318"/>
      <c r="S1463" s="318"/>
      <c r="T1463" s="318"/>
      <c r="U1463" s="318"/>
      <c r="V1463" s="318"/>
      <c r="W1463" s="318"/>
      <c r="X1463" s="318"/>
      <c r="Y1463" s="318"/>
      <c r="Z1463" s="318"/>
    </row>
    <row r="1464" ht="15.75" hidden="1" customHeight="1" outlineLevel="1">
      <c r="A1464" s="370"/>
      <c r="C1464" s="367" t="s">
        <v>5739</v>
      </c>
      <c r="D1464" s="369" t="s">
        <v>5740</v>
      </c>
      <c r="H1464" s="318"/>
      <c r="I1464" s="318"/>
      <c r="J1464" s="318"/>
      <c r="K1464" s="318"/>
      <c r="L1464" s="318"/>
      <c r="M1464" s="318"/>
      <c r="N1464" s="318"/>
      <c r="O1464" s="318"/>
      <c r="P1464" s="318"/>
      <c r="Q1464" s="318"/>
      <c r="R1464" s="318"/>
      <c r="S1464" s="318"/>
      <c r="T1464" s="318"/>
      <c r="U1464" s="318"/>
      <c r="V1464" s="318"/>
      <c r="W1464" s="318"/>
      <c r="X1464" s="318"/>
      <c r="Y1464" s="318"/>
      <c r="Z1464" s="318"/>
    </row>
    <row r="1465" ht="12.75" hidden="1" customHeight="1" outlineLevel="2">
      <c r="A1465" s="370" t="s">
        <v>5741</v>
      </c>
      <c r="D1465" s="370" t="s">
        <v>5741</v>
      </c>
      <c r="E1465" s="370" t="s">
        <v>5742</v>
      </c>
      <c r="H1465" s="318"/>
      <c r="I1465" s="318"/>
      <c r="J1465" s="318"/>
      <c r="K1465" s="318"/>
      <c r="L1465" s="318"/>
      <c r="M1465" s="318"/>
      <c r="N1465" s="318"/>
      <c r="O1465" s="318"/>
      <c r="P1465" s="318"/>
      <c r="Q1465" s="318"/>
      <c r="R1465" s="318"/>
      <c r="S1465" s="318"/>
      <c r="T1465" s="318"/>
      <c r="U1465" s="318"/>
      <c r="V1465" s="318"/>
      <c r="W1465" s="318"/>
      <c r="X1465" s="318"/>
      <c r="Y1465" s="318"/>
      <c r="Z1465" s="318"/>
    </row>
    <row r="1466" ht="15.75" hidden="1" customHeight="1" outlineLevel="1">
      <c r="A1466" s="370"/>
      <c r="C1466" s="367" t="s">
        <v>5743</v>
      </c>
      <c r="D1466" s="369" t="s">
        <v>5744</v>
      </c>
      <c r="H1466" s="318"/>
      <c r="I1466" s="318"/>
      <c r="J1466" s="318"/>
      <c r="K1466" s="318"/>
      <c r="L1466" s="318"/>
      <c r="M1466" s="318"/>
      <c r="N1466" s="318"/>
      <c r="O1466" s="318"/>
      <c r="P1466" s="318"/>
      <c r="Q1466" s="318"/>
      <c r="R1466" s="318"/>
      <c r="S1466" s="318"/>
      <c r="T1466" s="318"/>
      <c r="U1466" s="318"/>
      <c r="V1466" s="318"/>
      <c r="W1466" s="318"/>
      <c r="X1466" s="318"/>
      <c r="Y1466" s="318"/>
      <c r="Z1466" s="318"/>
    </row>
    <row r="1467" ht="12.75" hidden="1" customHeight="1" outlineLevel="2">
      <c r="A1467" s="370" t="s">
        <v>5745</v>
      </c>
      <c r="D1467" s="370" t="s">
        <v>5745</v>
      </c>
      <c r="E1467" s="370" t="s">
        <v>5746</v>
      </c>
      <c r="H1467" s="318"/>
      <c r="I1467" s="318"/>
      <c r="J1467" s="318"/>
      <c r="K1467" s="318"/>
      <c r="L1467" s="318"/>
      <c r="M1467" s="318"/>
      <c r="N1467" s="318"/>
      <c r="O1467" s="318"/>
      <c r="P1467" s="318"/>
      <c r="Q1467" s="318"/>
      <c r="R1467" s="318"/>
      <c r="S1467" s="318"/>
      <c r="T1467" s="318"/>
      <c r="U1467" s="318"/>
      <c r="V1467" s="318"/>
      <c r="W1467" s="318"/>
      <c r="X1467" s="318"/>
      <c r="Y1467" s="318"/>
      <c r="Z1467" s="318"/>
    </row>
    <row r="1468" ht="12.75" hidden="1" customHeight="1" outlineLevel="2">
      <c r="A1468" s="370" t="s">
        <v>5747</v>
      </c>
      <c r="D1468" s="370" t="s">
        <v>5747</v>
      </c>
      <c r="E1468" s="370" t="s">
        <v>5748</v>
      </c>
      <c r="H1468" s="318"/>
      <c r="I1468" s="318"/>
      <c r="J1468" s="318"/>
      <c r="K1468" s="318"/>
      <c r="L1468" s="318"/>
      <c r="M1468" s="318"/>
      <c r="N1468" s="318"/>
      <c r="O1468" s="318"/>
      <c r="P1468" s="318"/>
      <c r="Q1468" s="318"/>
      <c r="R1468" s="318"/>
      <c r="S1468" s="318"/>
      <c r="T1468" s="318"/>
      <c r="U1468" s="318"/>
      <c r="V1468" s="318"/>
      <c r="W1468" s="318"/>
      <c r="X1468" s="318"/>
      <c r="Y1468" s="318"/>
      <c r="Z1468" s="318"/>
    </row>
    <row r="1469" ht="12.75" hidden="1" customHeight="1" outlineLevel="2">
      <c r="A1469" s="370" t="s">
        <v>5749</v>
      </c>
      <c r="D1469" s="370" t="s">
        <v>5749</v>
      </c>
      <c r="E1469" s="370" t="s">
        <v>5750</v>
      </c>
      <c r="H1469" s="318"/>
      <c r="I1469" s="318"/>
      <c r="J1469" s="318"/>
      <c r="K1469" s="318"/>
      <c r="L1469" s="318"/>
      <c r="M1469" s="318"/>
      <c r="N1469" s="318"/>
      <c r="O1469" s="318"/>
      <c r="P1469" s="318"/>
      <c r="Q1469" s="318"/>
      <c r="R1469" s="318"/>
      <c r="S1469" s="318"/>
      <c r="T1469" s="318"/>
      <c r="U1469" s="318"/>
      <c r="V1469" s="318"/>
      <c r="W1469" s="318"/>
      <c r="X1469" s="318"/>
      <c r="Y1469" s="318"/>
      <c r="Z1469" s="318"/>
    </row>
    <row r="1470" ht="12.75" hidden="1" customHeight="1" outlineLevel="2">
      <c r="A1470" s="370" t="s">
        <v>5751</v>
      </c>
      <c r="D1470" s="370" t="s">
        <v>5751</v>
      </c>
      <c r="E1470" s="370" t="s">
        <v>5752</v>
      </c>
      <c r="H1470" s="318"/>
      <c r="I1470" s="318"/>
      <c r="J1470" s="318"/>
      <c r="K1470" s="318"/>
      <c r="L1470" s="318"/>
      <c r="M1470" s="318"/>
      <c r="N1470" s="318"/>
      <c r="O1470" s="318"/>
      <c r="P1470" s="318"/>
      <c r="Q1470" s="318"/>
      <c r="R1470" s="318"/>
      <c r="S1470" s="318"/>
      <c r="T1470" s="318"/>
      <c r="U1470" s="318"/>
      <c r="V1470" s="318"/>
      <c r="W1470" s="318"/>
      <c r="X1470" s="318"/>
      <c r="Y1470" s="318"/>
      <c r="Z1470" s="318"/>
    </row>
    <row r="1471" ht="12.75" hidden="1" customHeight="1" outlineLevel="2">
      <c r="A1471" s="370" t="s">
        <v>5753</v>
      </c>
      <c r="D1471" s="370" t="s">
        <v>5753</v>
      </c>
      <c r="E1471" s="370" t="s">
        <v>5754</v>
      </c>
      <c r="H1471" s="318"/>
      <c r="I1471" s="318"/>
      <c r="J1471" s="318"/>
      <c r="K1471" s="318"/>
      <c r="L1471" s="318"/>
      <c r="M1471" s="318"/>
      <c r="N1471" s="318"/>
      <c r="O1471" s="318"/>
      <c r="P1471" s="318"/>
      <c r="Q1471" s="318"/>
      <c r="R1471" s="318"/>
      <c r="S1471" s="318"/>
      <c r="T1471" s="318"/>
      <c r="U1471" s="318"/>
      <c r="V1471" s="318"/>
      <c r="W1471" s="318"/>
      <c r="X1471" s="318"/>
      <c r="Y1471" s="318"/>
      <c r="Z1471" s="318"/>
    </row>
    <row r="1472" ht="12.75" hidden="1" customHeight="1" outlineLevel="2">
      <c r="A1472" s="370" t="s">
        <v>5755</v>
      </c>
      <c r="D1472" s="370" t="s">
        <v>5755</v>
      </c>
      <c r="E1472" s="370" t="s">
        <v>5756</v>
      </c>
      <c r="H1472" s="318"/>
      <c r="I1472" s="318"/>
      <c r="J1472" s="318"/>
      <c r="K1472" s="318"/>
      <c r="L1472" s="318"/>
      <c r="M1472" s="318"/>
      <c r="N1472" s="318"/>
      <c r="O1472" s="318"/>
      <c r="P1472" s="318"/>
      <c r="Q1472" s="318"/>
      <c r="R1472" s="318"/>
      <c r="S1472" s="318"/>
      <c r="T1472" s="318"/>
      <c r="U1472" s="318"/>
      <c r="V1472" s="318"/>
      <c r="W1472" s="318"/>
      <c r="X1472" s="318"/>
      <c r="Y1472" s="318"/>
      <c r="Z1472" s="318"/>
    </row>
    <row r="1473" ht="12.75" hidden="1" customHeight="1" outlineLevel="2">
      <c r="A1473" s="370" t="s">
        <v>5757</v>
      </c>
      <c r="D1473" s="370" t="s">
        <v>5757</v>
      </c>
      <c r="E1473" s="370" t="s">
        <v>5758</v>
      </c>
      <c r="H1473" s="318"/>
      <c r="I1473" s="318"/>
      <c r="J1473" s="318"/>
      <c r="K1473" s="318"/>
      <c r="L1473" s="318"/>
      <c r="M1473" s="318"/>
      <c r="N1473" s="318"/>
      <c r="O1473" s="318"/>
      <c r="P1473" s="318"/>
      <c r="Q1473" s="318"/>
      <c r="R1473" s="318"/>
      <c r="S1473" s="318"/>
      <c r="T1473" s="318"/>
      <c r="U1473" s="318"/>
      <c r="V1473" s="318"/>
      <c r="W1473" s="318"/>
      <c r="X1473" s="318"/>
      <c r="Y1473" s="318"/>
      <c r="Z1473" s="318"/>
    </row>
    <row r="1474" ht="12.75" hidden="1" customHeight="1" outlineLevel="2">
      <c r="A1474" s="370" t="s">
        <v>5759</v>
      </c>
      <c r="D1474" s="370" t="s">
        <v>5759</v>
      </c>
      <c r="E1474" s="370" t="s">
        <v>5760</v>
      </c>
      <c r="H1474" s="318"/>
      <c r="I1474" s="318"/>
      <c r="J1474" s="318"/>
      <c r="K1474" s="318"/>
      <c r="L1474" s="318"/>
      <c r="M1474" s="318"/>
      <c r="N1474" s="318"/>
      <c r="O1474" s="318"/>
      <c r="P1474" s="318"/>
      <c r="Q1474" s="318"/>
      <c r="R1474" s="318"/>
      <c r="S1474" s="318"/>
      <c r="T1474" s="318"/>
      <c r="U1474" s="318"/>
      <c r="V1474" s="318"/>
      <c r="W1474" s="318"/>
      <c r="X1474" s="318"/>
      <c r="Y1474" s="318"/>
      <c r="Z1474" s="318"/>
    </row>
    <row r="1475" ht="15.75" hidden="1" customHeight="1" outlineLevel="1">
      <c r="A1475" s="370"/>
      <c r="C1475" s="367" t="s">
        <v>5761</v>
      </c>
      <c r="D1475" s="369" t="s">
        <v>5762</v>
      </c>
      <c r="H1475" s="318"/>
      <c r="I1475" s="318"/>
      <c r="J1475" s="318"/>
      <c r="K1475" s="318"/>
      <c r="L1475" s="318"/>
      <c r="M1475" s="318"/>
      <c r="N1475" s="318"/>
      <c r="O1475" s="318"/>
      <c r="P1475" s="318"/>
      <c r="Q1475" s="318"/>
      <c r="R1475" s="318"/>
      <c r="S1475" s="318"/>
      <c r="T1475" s="318"/>
      <c r="U1475" s="318"/>
      <c r="V1475" s="318"/>
      <c r="W1475" s="318"/>
      <c r="X1475" s="318"/>
      <c r="Y1475" s="318"/>
      <c r="Z1475" s="318"/>
    </row>
    <row r="1476" ht="12.75" hidden="1" customHeight="1" outlineLevel="2">
      <c r="A1476" s="370" t="s">
        <v>5763</v>
      </c>
      <c r="D1476" s="370" t="s">
        <v>5763</v>
      </c>
      <c r="E1476" s="370" t="s">
        <v>5764</v>
      </c>
      <c r="H1476" s="318"/>
      <c r="I1476" s="318"/>
      <c r="J1476" s="318"/>
      <c r="K1476" s="318"/>
      <c r="L1476" s="318"/>
      <c r="M1476" s="318"/>
      <c r="N1476" s="318"/>
      <c r="O1476" s="318"/>
      <c r="P1476" s="318"/>
      <c r="Q1476" s="318"/>
      <c r="R1476" s="318"/>
      <c r="S1476" s="318"/>
      <c r="T1476" s="318"/>
      <c r="U1476" s="318"/>
      <c r="V1476" s="318"/>
      <c r="W1476" s="318"/>
      <c r="X1476" s="318"/>
      <c r="Y1476" s="318"/>
      <c r="Z1476" s="318"/>
    </row>
    <row r="1477" ht="15.75" hidden="1" customHeight="1" outlineLevel="1">
      <c r="A1477" s="370"/>
      <c r="C1477" s="367" t="s">
        <v>5765</v>
      </c>
      <c r="D1477" s="369" t="s">
        <v>5766</v>
      </c>
      <c r="H1477" s="318"/>
      <c r="I1477" s="318"/>
      <c r="J1477" s="318"/>
      <c r="K1477" s="318"/>
      <c r="L1477" s="318"/>
      <c r="M1477" s="318"/>
      <c r="N1477" s="318"/>
      <c r="O1477" s="318"/>
      <c r="P1477" s="318"/>
      <c r="Q1477" s="318"/>
      <c r="R1477" s="318"/>
      <c r="S1477" s="318"/>
      <c r="T1477" s="318"/>
      <c r="U1477" s="318"/>
      <c r="V1477" s="318"/>
      <c r="W1477" s="318"/>
      <c r="X1477" s="318"/>
      <c r="Y1477" s="318"/>
      <c r="Z1477" s="318"/>
    </row>
    <row r="1478" ht="15.0" hidden="1" customHeight="1" outlineLevel="2">
      <c r="A1478" s="370" t="s">
        <v>5767</v>
      </c>
      <c r="D1478" s="370" t="s">
        <v>5767</v>
      </c>
      <c r="E1478" s="371" t="s">
        <v>5768</v>
      </c>
      <c r="H1478" s="318"/>
      <c r="I1478" s="318"/>
      <c r="J1478" s="318"/>
      <c r="K1478" s="318"/>
      <c r="L1478" s="318"/>
      <c r="M1478" s="318"/>
      <c r="N1478" s="318"/>
      <c r="O1478" s="318"/>
      <c r="P1478" s="318"/>
      <c r="Q1478" s="318"/>
      <c r="R1478" s="318"/>
      <c r="S1478" s="318"/>
      <c r="T1478" s="318"/>
      <c r="U1478" s="318"/>
      <c r="V1478" s="318"/>
      <c r="W1478" s="318"/>
      <c r="X1478" s="318"/>
      <c r="Y1478" s="318"/>
      <c r="Z1478" s="318"/>
    </row>
    <row r="1479" ht="19.5" customHeight="1" collapsed="1">
      <c r="A1479" s="370"/>
      <c r="B1479" s="367" t="s">
        <v>1707</v>
      </c>
      <c r="C1479" s="369" t="s">
        <v>5769</v>
      </c>
      <c r="H1479" s="318"/>
      <c r="I1479" s="318"/>
      <c r="J1479" s="318"/>
      <c r="K1479" s="318"/>
      <c r="L1479" s="318"/>
      <c r="M1479" s="318"/>
      <c r="N1479" s="318"/>
      <c r="O1479" s="318"/>
      <c r="P1479" s="318"/>
      <c r="Q1479" s="318"/>
      <c r="R1479" s="318"/>
      <c r="S1479" s="318"/>
      <c r="T1479" s="318"/>
      <c r="U1479" s="318"/>
      <c r="V1479" s="318"/>
      <c r="W1479" s="318"/>
      <c r="X1479" s="318"/>
      <c r="Y1479" s="318"/>
      <c r="Z1479" s="318"/>
    </row>
    <row r="1480" ht="15.75" hidden="1" customHeight="1" outlineLevel="1">
      <c r="A1480" s="370"/>
      <c r="C1480" s="367" t="s">
        <v>5770</v>
      </c>
      <c r="D1480" s="369" t="s">
        <v>5771</v>
      </c>
      <c r="H1480" s="318"/>
      <c r="I1480" s="318"/>
      <c r="J1480" s="318"/>
      <c r="K1480" s="318"/>
      <c r="L1480" s="318"/>
      <c r="M1480" s="318"/>
      <c r="N1480" s="318"/>
      <c r="O1480" s="318"/>
      <c r="P1480" s="318"/>
      <c r="Q1480" s="318"/>
      <c r="R1480" s="318"/>
      <c r="S1480" s="318"/>
      <c r="T1480" s="318"/>
      <c r="U1480" s="318"/>
      <c r="V1480" s="318"/>
      <c r="W1480" s="318"/>
      <c r="X1480" s="318"/>
      <c r="Y1480" s="318"/>
      <c r="Z1480" s="318"/>
    </row>
    <row r="1481" ht="12.75" hidden="1" customHeight="1" outlineLevel="2">
      <c r="A1481" s="370" t="s">
        <v>5772</v>
      </c>
      <c r="D1481" s="370" t="s">
        <v>5772</v>
      </c>
      <c r="E1481" s="370" t="s">
        <v>5771</v>
      </c>
      <c r="H1481" s="318"/>
      <c r="I1481" s="318"/>
      <c r="J1481" s="318"/>
      <c r="K1481" s="318"/>
      <c r="L1481" s="318"/>
      <c r="M1481" s="318"/>
      <c r="N1481" s="318"/>
      <c r="O1481" s="318"/>
      <c r="P1481" s="318"/>
      <c r="Q1481" s="318"/>
      <c r="R1481" s="318"/>
      <c r="S1481" s="318"/>
      <c r="T1481" s="318"/>
      <c r="U1481" s="318"/>
      <c r="V1481" s="318"/>
      <c r="W1481" s="318"/>
      <c r="X1481" s="318"/>
      <c r="Y1481" s="318"/>
      <c r="Z1481" s="318"/>
    </row>
    <row r="1482" ht="12.75" hidden="1" customHeight="1" outlineLevel="2">
      <c r="A1482" s="370" t="s">
        <v>5773</v>
      </c>
      <c r="D1482" s="370" t="s">
        <v>5773</v>
      </c>
      <c r="E1482" s="370" t="s">
        <v>5774</v>
      </c>
      <c r="F1482" s="370"/>
      <c r="H1482" s="318"/>
      <c r="I1482" s="318"/>
      <c r="J1482" s="318"/>
      <c r="K1482" s="318"/>
      <c r="L1482" s="318"/>
      <c r="M1482" s="318"/>
      <c r="N1482" s="318"/>
      <c r="O1482" s="318"/>
      <c r="P1482" s="318"/>
      <c r="Q1482" s="318"/>
      <c r="R1482" s="318"/>
      <c r="S1482" s="318"/>
      <c r="T1482" s="318"/>
      <c r="U1482" s="318"/>
      <c r="V1482" s="318"/>
      <c r="W1482" s="318"/>
      <c r="X1482" s="318"/>
      <c r="Y1482" s="318"/>
      <c r="Z1482" s="318"/>
    </row>
    <row r="1483" ht="12.75" hidden="1" customHeight="1" outlineLevel="2">
      <c r="A1483" s="370" t="s">
        <v>5775</v>
      </c>
      <c r="D1483" s="370" t="s">
        <v>5775</v>
      </c>
      <c r="E1483" s="370" t="s">
        <v>5776</v>
      </c>
      <c r="F1483" s="370"/>
      <c r="H1483" s="318"/>
      <c r="I1483" s="318"/>
      <c r="J1483" s="318"/>
      <c r="K1483" s="318"/>
      <c r="L1483" s="318"/>
      <c r="M1483" s="318"/>
      <c r="N1483" s="318"/>
      <c r="O1483" s="318"/>
      <c r="P1483" s="318"/>
      <c r="Q1483" s="318"/>
      <c r="R1483" s="318"/>
      <c r="S1483" s="318"/>
      <c r="T1483" s="318"/>
      <c r="U1483" s="318"/>
      <c r="V1483" s="318"/>
      <c r="W1483" s="318"/>
      <c r="X1483" s="318"/>
      <c r="Y1483" s="318"/>
      <c r="Z1483" s="318"/>
    </row>
    <row r="1484" ht="12.75" hidden="1" customHeight="1" outlineLevel="2">
      <c r="A1484" s="370" t="s">
        <v>5777</v>
      </c>
      <c r="D1484" s="370" t="s">
        <v>5777</v>
      </c>
      <c r="E1484" s="370" t="s">
        <v>5778</v>
      </c>
      <c r="F1484" s="370"/>
      <c r="H1484" s="318"/>
      <c r="I1484" s="318"/>
      <c r="J1484" s="318"/>
      <c r="K1484" s="318"/>
      <c r="L1484" s="318"/>
      <c r="M1484" s="318"/>
      <c r="N1484" s="318"/>
      <c r="O1484" s="318"/>
      <c r="P1484" s="318"/>
      <c r="Q1484" s="318"/>
      <c r="R1484" s="318"/>
      <c r="S1484" s="318"/>
      <c r="T1484" s="318"/>
      <c r="U1484" s="318"/>
      <c r="V1484" s="318"/>
      <c r="W1484" s="318"/>
      <c r="X1484" s="318"/>
      <c r="Y1484" s="318"/>
      <c r="Z1484" s="318"/>
    </row>
    <row r="1485" ht="12.75" hidden="1" customHeight="1" outlineLevel="2">
      <c r="A1485" s="370" t="s">
        <v>5779</v>
      </c>
      <c r="D1485" s="370" t="s">
        <v>5779</v>
      </c>
      <c r="E1485" s="370" t="s">
        <v>5780</v>
      </c>
      <c r="F1485" s="370"/>
      <c r="H1485" s="318"/>
      <c r="I1485" s="318"/>
      <c r="J1485" s="318"/>
      <c r="K1485" s="318"/>
      <c r="L1485" s="318"/>
      <c r="M1485" s="318"/>
      <c r="N1485" s="318"/>
      <c r="O1485" s="318"/>
      <c r="P1485" s="318"/>
      <c r="Q1485" s="318"/>
      <c r="R1485" s="318"/>
      <c r="S1485" s="318"/>
      <c r="T1485" s="318"/>
      <c r="U1485" s="318"/>
      <c r="V1485" s="318"/>
      <c r="W1485" s="318"/>
      <c r="X1485" s="318"/>
      <c r="Y1485" s="318"/>
      <c r="Z1485" s="318"/>
    </row>
    <row r="1486" ht="12.75" hidden="1" customHeight="1" outlineLevel="2">
      <c r="A1486" s="370" t="s">
        <v>5781</v>
      </c>
      <c r="D1486" s="370" t="s">
        <v>5781</v>
      </c>
      <c r="E1486" s="370" t="s">
        <v>5782</v>
      </c>
      <c r="F1486" s="370"/>
      <c r="H1486" s="318"/>
      <c r="I1486" s="318"/>
      <c r="J1486" s="318"/>
      <c r="K1486" s="318"/>
      <c r="L1486" s="318"/>
      <c r="M1486" s="318"/>
      <c r="N1486" s="318"/>
      <c r="O1486" s="318"/>
      <c r="P1486" s="318"/>
      <c r="Q1486" s="318"/>
      <c r="R1486" s="318"/>
      <c r="S1486" s="318"/>
      <c r="T1486" s="318"/>
      <c r="U1486" s="318"/>
      <c r="V1486" s="318"/>
      <c r="W1486" s="318"/>
      <c r="X1486" s="318"/>
      <c r="Y1486" s="318"/>
      <c r="Z1486" s="318"/>
    </row>
    <row r="1487" ht="12.75" hidden="1" customHeight="1" outlineLevel="2">
      <c r="A1487" s="370" t="s">
        <v>5783</v>
      </c>
      <c r="D1487" s="370" t="s">
        <v>5783</v>
      </c>
      <c r="E1487" s="370" t="s">
        <v>5784</v>
      </c>
      <c r="F1487" s="370"/>
      <c r="H1487" s="318"/>
      <c r="I1487" s="318"/>
      <c r="J1487" s="318"/>
      <c r="K1487" s="318"/>
      <c r="L1487" s="318"/>
      <c r="M1487" s="318"/>
      <c r="N1487" s="318"/>
      <c r="O1487" s="318"/>
      <c r="P1487" s="318"/>
      <c r="Q1487" s="318"/>
      <c r="R1487" s="318"/>
      <c r="S1487" s="318"/>
      <c r="T1487" s="318"/>
      <c r="U1487" s="318"/>
      <c r="V1487" s="318"/>
      <c r="W1487" s="318"/>
      <c r="X1487" s="318"/>
      <c r="Y1487" s="318"/>
      <c r="Z1487" s="318"/>
    </row>
    <row r="1488" ht="15.75" hidden="1" customHeight="1" outlineLevel="1">
      <c r="A1488" s="370"/>
      <c r="C1488" s="367" t="s">
        <v>5785</v>
      </c>
      <c r="D1488" s="369" t="s">
        <v>5786</v>
      </c>
      <c r="H1488" s="318"/>
      <c r="I1488" s="318"/>
      <c r="J1488" s="318"/>
      <c r="K1488" s="318"/>
      <c r="L1488" s="318"/>
      <c r="M1488" s="318"/>
      <c r="N1488" s="318"/>
      <c r="O1488" s="318"/>
      <c r="P1488" s="318"/>
      <c r="Q1488" s="318"/>
      <c r="R1488" s="318"/>
      <c r="S1488" s="318"/>
      <c r="T1488" s="318"/>
      <c r="U1488" s="318"/>
      <c r="V1488" s="318"/>
      <c r="W1488" s="318"/>
      <c r="X1488" s="318"/>
      <c r="Y1488" s="318"/>
      <c r="Z1488" s="318"/>
    </row>
    <row r="1489" ht="12.75" hidden="1" customHeight="1" outlineLevel="2">
      <c r="A1489" s="370" t="s">
        <v>5787</v>
      </c>
      <c r="D1489" s="370" t="s">
        <v>5787</v>
      </c>
      <c r="E1489" s="370" t="s">
        <v>5788</v>
      </c>
      <c r="H1489" s="318"/>
      <c r="I1489" s="318"/>
      <c r="J1489" s="318"/>
      <c r="K1489" s="318"/>
      <c r="L1489" s="318"/>
      <c r="M1489" s="318"/>
      <c r="N1489" s="318"/>
      <c r="O1489" s="318"/>
      <c r="P1489" s="318"/>
      <c r="Q1489" s="318"/>
      <c r="R1489" s="318"/>
      <c r="S1489" s="318"/>
      <c r="T1489" s="318"/>
      <c r="U1489" s="318"/>
      <c r="V1489" s="318"/>
      <c r="W1489" s="318"/>
      <c r="X1489" s="318"/>
      <c r="Y1489" s="318"/>
      <c r="Z1489" s="318"/>
    </row>
    <row r="1490" ht="12.75" hidden="1" customHeight="1" outlineLevel="2">
      <c r="A1490" s="370" t="s">
        <v>5789</v>
      </c>
      <c r="D1490" s="370" t="s">
        <v>5789</v>
      </c>
      <c r="E1490" s="370" t="s">
        <v>5790</v>
      </c>
      <c r="H1490" s="318"/>
      <c r="I1490" s="318"/>
      <c r="J1490" s="318"/>
      <c r="K1490" s="318"/>
      <c r="L1490" s="318"/>
      <c r="M1490" s="318"/>
      <c r="N1490" s="318"/>
      <c r="O1490" s="318"/>
      <c r="P1490" s="318"/>
      <c r="Q1490" s="318"/>
      <c r="R1490" s="318"/>
      <c r="S1490" s="318"/>
      <c r="T1490" s="318"/>
      <c r="U1490" s="318"/>
      <c r="V1490" s="318"/>
      <c r="W1490" s="318"/>
      <c r="X1490" s="318"/>
      <c r="Y1490" s="318"/>
      <c r="Z1490" s="318"/>
    </row>
    <row r="1491" ht="12.75" hidden="1" customHeight="1" outlineLevel="2">
      <c r="A1491" s="370" t="s">
        <v>5791</v>
      </c>
      <c r="D1491" s="370" t="s">
        <v>5791</v>
      </c>
      <c r="E1491" s="370" t="s">
        <v>5792</v>
      </c>
      <c r="H1491" s="318"/>
      <c r="I1491" s="318"/>
      <c r="J1491" s="318"/>
      <c r="K1491" s="318"/>
      <c r="L1491" s="318"/>
      <c r="M1491" s="318"/>
      <c r="N1491" s="318"/>
      <c r="O1491" s="318"/>
      <c r="P1491" s="318"/>
      <c r="Q1491" s="318"/>
      <c r="R1491" s="318"/>
      <c r="S1491" s="318"/>
      <c r="T1491" s="318"/>
      <c r="U1491" s="318"/>
      <c r="V1491" s="318"/>
      <c r="W1491" s="318"/>
      <c r="X1491" s="318"/>
      <c r="Y1491" s="318"/>
      <c r="Z1491" s="318"/>
    </row>
    <row r="1492" ht="12.75" hidden="1" customHeight="1" outlineLevel="2">
      <c r="A1492" s="370" t="s">
        <v>5793</v>
      </c>
      <c r="D1492" s="370" t="s">
        <v>5793</v>
      </c>
      <c r="E1492" s="370" t="s">
        <v>5794</v>
      </c>
      <c r="H1492" s="318"/>
      <c r="I1492" s="318"/>
      <c r="J1492" s="318"/>
      <c r="K1492" s="318"/>
      <c r="L1492" s="318"/>
      <c r="M1492" s="318"/>
      <c r="N1492" s="318"/>
      <c r="O1492" s="318"/>
      <c r="P1492" s="318"/>
      <c r="Q1492" s="318"/>
      <c r="R1492" s="318"/>
      <c r="S1492" s="318"/>
      <c r="T1492" s="318"/>
      <c r="U1492" s="318"/>
      <c r="V1492" s="318"/>
      <c r="W1492" s="318"/>
      <c r="X1492" s="318"/>
      <c r="Y1492" s="318"/>
      <c r="Z1492" s="318"/>
    </row>
    <row r="1493" ht="12.75" hidden="1" customHeight="1" outlineLevel="2">
      <c r="A1493" s="370" t="s">
        <v>5795</v>
      </c>
      <c r="D1493" s="370" t="s">
        <v>5795</v>
      </c>
      <c r="E1493" s="370" t="s">
        <v>5796</v>
      </c>
      <c r="H1493" s="318"/>
      <c r="I1493" s="318"/>
      <c r="J1493" s="318"/>
      <c r="K1493" s="318"/>
      <c r="L1493" s="318"/>
      <c r="M1493" s="318"/>
      <c r="N1493" s="318"/>
      <c r="O1493" s="318"/>
      <c r="P1493" s="318"/>
      <c r="Q1493" s="318"/>
      <c r="R1493" s="318"/>
      <c r="S1493" s="318"/>
      <c r="T1493" s="318"/>
      <c r="U1493" s="318"/>
      <c r="V1493" s="318"/>
      <c r="W1493" s="318"/>
      <c r="X1493" s="318"/>
      <c r="Y1493" s="318"/>
      <c r="Z1493" s="318"/>
    </row>
    <row r="1494" ht="12.75" hidden="1" customHeight="1" outlineLevel="2">
      <c r="A1494" s="370" t="s">
        <v>5797</v>
      </c>
      <c r="D1494" s="370" t="s">
        <v>5797</v>
      </c>
      <c r="E1494" s="370" t="s">
        <v>5798</v>
      </c>
      <c r="H1494" s="318"/>
      <c r="I1494" s="318"/>
      <c r="J1494" s="318"/>
      <c r="K1494" s="318"/>
      <c r="L1494" s="318"/>
      <c r="M1494" s="318"/>
      <c r="N1494" s="318"/>
      <c r="O1494" s="318"/>
      <c r="P1494" s="318"/>
      <c r="Q1494" s="318"/>
      <c r="R1494" s="318"/>
      <c r="S1494" s="318"/>
      <c r="T1494" s="318"/>
      <c r="U1494" s="318"/>
      <c r="V1494" s="318"/>
      <c r="W1494" s="318"/>
      <c r="X1494" s="318"/>
      <c r="Y1494" s="318"/>
      <c r="Z1494" s="318"/>
    </row>
    <row r="1495" ht="12.75" hidden="1" customHeight="1" outlineLevel="2">
      <c r="A1495" s="370" t="s">
        <v>5799</v>
      </c>
      <c r="D1495" s="370" t="s">
        <v>5799</v>
      </c>
      <c r="E1495" s="370" t="s">
        <v>5800</v>
      </c>
      <c r="H1495" s="318"/>
      <c r="I1495" s="318"/>
      <c r="J1495" s="318"/>
      <c r="K1495" s="318"/>
      <c r="L1495" s="318"/>
      <c r="M1495" s="318"/>
      <c r="N1495" s="318"/>
      <c r="O1495" s="318"/>
      <c r="P1495" s="318"/>
      <c r="Q1495" s="318"/>
      <c r="R1495" s="318"/>
      <c r="S1495" s="318"/>
      <c r="T1495" s="318"/>
      <c r="U1495" s="318"/>
      <c r="V1495" s="318"/>
      <c r="W1495" s="318"/>
      <c r="X1495" s="318"/>
      <c r="Y1495" s="318"/>
      <c r="Z1495" s="318"/>
    </row>
    <row r="1496" ht="28.5" hidden="1" customHeight="1" outlineLevel="1">
      <c r="A1496" s="370"/>
      <c r="C1496" s="367" t="s">
        <v>5801</v>
      </c>
      <c r="D1496" s="369" t="s">
        <v>5802</v>
      </c>
      <c r="H1496" s="318"/>
      <c r="I1496" s="318"/>
      <c r="J1496" s="318"/>
      <c r="K1496" s="318"/>
      <c r="L1496" s="318"/>
      <c r="M1496" s="318"/>
      <c r="N1496" s="318"/>
      <c r="O1496" s="318"/>
      <c r="P1496" s="318"/>
      <c r="Q1496" s="318"/>
      <c r="R1496" s="318"/>
      <c r="S1496" s="318"/>
      <c r="T1496" s="318"/>
      <c r="U1496" s="318"/>
      <c r="V1496" s="318"/>
      <c r="W1496" s="318"/>
      <c r="X1496" s="318"/>
      <c r="Y1496" s="318"/>
      <c r="Z1496" s="318"/>
    </row>
    <row r="1497" ht="12.75" hidden="1" customHeight="1" outlineLevel="2">
      <c r="A1497" s="370" t="s">
        <v>5803</v>
      </c>
      <c r="D1497" s="370" t="s">
        <v>5803</v>
      </c>
      <c r="E1497" s="370" t="s">
        <v>5804</v>
      </c>
      <c r="H1497" s="318"/>
      <c r="I1497" s="318"/>
      <c r="J1497" s="318"/>
      <c r="K1497" s="318"/>
      <c r="L1497" s="318"/>
      <c r="M1497" s="318"/>
      <c r="N1497" s="318"/>
      <c r="O1497" s="318"/>
      <c r="P1497" s="318"/>
      <c r="Q1497" s="318"/>
      <c r="R1497" s="318"/>
      <c r="S1497" s="318"/>
      <c r="T1497" s="318"/>
      <c r="U1497" s="318"/>
      <c r="V1497" s="318"/>
      <c r="W1497" s="318"/>
      <c r="X1497" s="318"/>
      <c r="Y1497" s="318"/>
      <c r="Z1497" s="318"/>
    </row>
    <row r="1498" ht="12.75" hidden="1" customHeight="1" outlineLevel="2">
      <c r="A1498" s="370" t="s">
        <v>5805</v>
      </c>
      <c r="E1498" s="370" t="s">
        <v>5805</v>
      </c>
      <c r="F1498" s="371" t="s">
        <v>5806</v>
      </c>
      <c r="G1498" s="370"/>
      <c r="H1498" s="318"/>
      <c r="I1498" s="318"/>
      <c r="J1498" s="318"/>
      <c r="K1498" s="318"/>
      <c r="L1498" s="318"/>
      <c r="M1498" s="318"/>
      <c r="N1498" s="318"/>
      <c r="O1498" s="318"/>
      <c r="P1498" s="318"/>
      <c r="Q1498" s="318"/>
      <c r="R1498" s="318"/>
      <c r="S1498" s="318"/>
      <c r="T1498" s="318"/>
      <c r="U1498" s="318"/>
      <c r="V1498" s="318"/>
      <c r="W1498" s="318"/>
      <c r="X1498" s="318"/>
      <c r="Y1498" s="318"/>
      <c r="Z1498" s="318"/>
    </row>
    <row r="1499" ht="12.75" hidden="1" customHeight="1" outlineLevel="2">
      <c r="A1499" s="370" t="s">
        <v>5807</v>
      </c>
      <c r="D1499" s="370" t="s">
        <v>5807</v>
      </c>
      <c r="E1499" s="370" t="s">
        <v>5808</v>
      </c>
      <c r="H1499" s="318"/>
      <c r="I1499" s="318"/>
      <c r="J1499" s="318"/>
      <c r="K1499" s="318"/>
      <c r="L1499" s="318"/>
      <c r="M1499" s="318"/>
      <c r="N1499" s="318"/>
      <c r="O1499" s="318"/>
      <c r="P1499" s="318"/>
      <c r="Q1499" s="318"/>
      <c r="R1499" s="318"/>
      <c r="S1499" s="318"/>
      <c r="T1499" s="318"/>
      <c r="U1499" s="318"/>
      <c r="V1499" s="318"/>
      <c r="W1499" s="318"/>
      <c r="X1499" s="318"/>
      <c r="Y1499" s="318"/>
      <c r="Z1499" s="318"/>
    </row>
    <row r="1500" ht="12.75" hidden="1" customHeight="1" outlineLevel="2">
      <c r="A1500" s="370" t="s">
        <v>5809</v>
      </c>
      <c r="E1500" s="370" t="s">
        <v>5809</v>
      </c>
      <c r="F1500" s="370" t="s">
        <v>5810</v>
      </c>
      <c r="G1500" s="370"/>
      <c r="H1500" s="318"/>
      <c r="I1500" s="318"/>
      <c r="J1500" s="318"/>
      <c r="K1500" s="318"/>
      <c r="L1500" s="318"/>
      <c r="M1500" s="318"/>
      <c r="N1500" s="318"/>
      <c r="O1500" s="318"/>
      <c r="P1500" s="318"/>
      <c r="Q1500" s="318"/>
      <c r="R1500" s="318"/>
      <c r="S1500" s="318"/>
      <c r="T1500" s="318"/>
      <c r="U1500" s="318"/>
      <c r="V1500" s="318"/>
      <c r="W1500" s="318"/>
      <c r="X1500" s="318"/>
      <c r="Y1500" s="318"/>
      <c r="Z1500" s="318"/>
    </row>
    <row r="1501" ht="12.75" hidden="1" customHeight="1" outlineLevel="2">
      <c r="A1501" s="370" t="s">
        <v>5811</v>
      </c>
      <c r="E1501" s="370" t="s">
        <v>5811</v>
      </c>
      <c r="F1501" s="370" t="s">
        <v>5812</v>
      </c>
      <c r="G1501" s="370"/>
      <c r="H1501" s="318"/>
      <c r="I1501" s="318"/>
      <c r="J1501" s="318"/>
      <c r="K1501" s="318"/>
      <c r="L1501" s="318"/>
      <c r="M1501" s="318"/>
      <c r="N1501" s="318"/>
      <c r="O1501" s="318"/>
      <c r="P1501" s="318"/>
      <c r="Q1501" s="318"/>
      <c r="R1501" s="318"/>
      <c r="S1501" s="318"/>
      <c r="T1501" s="318"/>
      <c r="U1501" s="318"/>
      <c r="V1501" s="318"/>
      <c r="W1501" s="318"/>
      <c r="X1501" s="318"/>
      <c r="Y1501" s="318"/>
      <c r="Z1501" s="318"/>
    </row>
    <row r="1502" ht="12.75" hidden="1" customHeight="1" outlineLevel="2">
      <c r="A1502" s="370" t="s">
        <v>5813</v>
      </c>
      <c r="D1502" s="370" t="s">
        <v>5813</v>
      </c>
      <c r="E1502" s="370" t="s">
        <v>5814</v>
      </c>
      <c r="H1502" s="318"/>
      <c r="I1502" s="318"/>
      <c r="J1502" s="318"/>
      <c r="K1502" s="318"/>
      <c r="L1502" s="318"/>
      <c r="M1502" s="318"/>
      <c r="N1502" s="318"/>
      <c r="O1502" s="318"/>
      <c r="P1502" s="318"/>
      <c r="Q1502" s="318"/>
      <c r="R1502" s="318"/>
      <c r="S1502" s="318"/>
      <c r="T1502" s="318"/>
      <c r="U1502" s="318"/>
      <c r="V1502" s="318"/>
      <c r="W1502" s="318"/>
      <c r="X1502" s="318"/>
      <c r="Y1502" s="318"/>
      <c r="Z1502" s="318"/>
    </row>
    <row r="1503" ht="12.75" hidden="1" customHeight="1" outlineLevel="2">
      <c r="A1503" s="370" t="s">
        <v>5815</v>
      </c>
      <c r="E1503" s="370" t="s">
        <v>5815</v>
      </c>
      <c r="F1503" s="370" t="s">
        <v>5816</v>
      </c>
      <c r="G1503" s="370"/>
      <c r="H1503" s="318"/>
      <c r="I1503" s="318"/>
      <c r="J1503" s="318"/>
      <c r="K1503" s="318"/>
      <c r="L1503" s="318"/>
      <c r="M1503" s="318"/>
      <c r="N1503" s="318"/>
      <c r="O1503" s="318"/>
      <c r="P1503" s="318"/>
      <c r="Q1503" s="318"/>
      <c r="R1503" s="318"/>
      <c r="S1503" s="318"/>
      <c r="T1503" s="318"/>
      <c r="U1503" s="318"/>
      <c r="V1503" s="318"/>
      <c r="W1503" s="318"/>
      <c r="X1503" s="318"/>
      <c r="Y1503" s="318"/>
      <c r="Z1503" s="318"/>
    </row>
    <row r="1504" ht="12.75" hidden="1" customHeight="1" outlineLevel="2">
      <c r="A1504" s="370" t="s">
        <v>5817</v>
      </c>
      <c r="E1504" s="370" t="s">
        <v>5817</v>
      </c>
      <c r="F1504" s="370" t="s">
        <v>5818</v>
      </c>
      <c r="G1504" s="370"/>
      <c r="H1504" s="318"/>
      <c r="I1504" s="318"/>
      <c r="J1504" s="318"/>
      <c r="K1504" s="318"/>
      <c r="L1504" s="318"/>
      <c r="M1504" s="318"/>
      <c r="N1504" s="318"/>
      <c r="O1504" s="318"/>
      <c r="P1504" s="318"/>
      <c r="Q1504" s="318"/>
      <c r="R1504" s="318"/>
      <c r="S1504" s="318"/>
      <c r="T1504" s="318"/>
      <c r="U1504" s="318"/>
      <c r="V1504" s="318"/>
      <c r="W1504" s="318"/>
      <c r="X1504" s="318"/>
      <c r="Y1504" s="318"/>
      <c r="Z1504" s="318"/>
    </row>
    <row r="1505" ht="12.75" hidden="1" customHeight="1" outlineLevel="2">
      <c r="A1505" s="370" t="s">
        <v>5819</v>
      </c>
      <c r="E1505" s="370" t="s">
        <v>5819</v>
      </c>
      <c r="F1505" s="370" t="s">
        <v>5820</v>
      </c>
      <c r="G1505" s="370"/>
      <c r="H1505" s="318"/>
      <c r="I1505" s="318"/>
      <c r="J1505" s="318"/>
      <c r="K1505" s="318"/>
      <c r="L1505" s="318"/>
      <c r="M1505" s="318"/>
      <c r="N1505" s="318"/>
      <c r="O1505" s="318"/>
      <c r="P1505" s="318"/>
      <c r="Q1505" s="318"/>
      <c r="R1505" s="318"/>
      <c r="S1505" s="318"/>
      <c r="T1505" s="318"/>
      <c r="U1505" s="318"/>
      <c r="V1505" s="318"/>
      <c r="W1505" s="318"/>
      <c r="X1505" s="318"/>
      <c r="Y1505" s="318"/>
      <c r="Z1505" s="318"/>
    </row>
    <row r="1506" ht="12.75" hidden="1" customHeight="1" outlineLevel="2">
      <c r="A1506" s="370" t="s">
        <v>5821</v>
      </c>
      <c r="E1506" s="370" t="s">
        <v>5821</v>
      </c>
      <c r="F1506" s="370" t="s">
        <v>5822</v>
      </c>
      <c r="G1506" s="370"/>
      <c r="H1506" s="318"/>
      <c r="I1506" s="318"/>
      <c r="J1506" s="318"/>
      <c r="K1506" s="318"/>
      <c r="L1506" s="318"/>
      <c r="M1506" s="318"/>
      <c r="N1506" s="318"/>
      <c r="O1506" s="318"/>
      <c r="P1506" s="318"/>
      <c r="Q1506" s="318"/>
      <c r="R1506" s="318"/>
      <c r="S1506" s="318"/>
      <c r="T1506" s="318"/>
      <c r="U1506" s="318"/>
      <c r="V1506" s="318"/>
      <c r="W1506" s="318"/>
      <c r="X1506" s="318"/>
      <c r="Y1506" s="318"/>
      <c r="Z1506" s="318"/>
    </row>
    <row r="1507" ht="12.75" hidden="1" customHeight="1" outlineLevel="2">
      <c r="A1507" s="370" t="s">
        <v>5823</v>
      </c>
      <c r="D1507" s="370" t="s">
        <v>5823</v>
      </c>
      <c r="E1507" s="370" t="s">
        <v>5824</v>
      </c>
      <c r="H1507" s="318"/>
      <c r="I1507" s="318"/>
      <c r="J1507" s="318"/>
      <c r="K1507" s="318"/>
      <c r="L1507" s="318"/>
      <c r="M1507" s="318"/>
      <c r="N1507" s="318"/>
      <c r="O1507" s="318"/>
      <c r="P1507" s="318"/>
      <c r="Q1507" s="318"/>
      <c r="R1507" s="318"/>
      <c r="S1507" s="318"/>
      <c r="T1507" s="318"/>
      <c r="U1507" s="318"/>
      <c r="V1507" s="318"/>
      <c r="W1507" s="318"/>
      <c r="X1507" s="318"/>
      <c r="Y1507" s="318"/>
      <c r="Z1507" s="318"/>
    </row>
    <row r="1508" ht="15.75" hidden="1" customHeight="1" outlineLevel="1">
      <c r="A1508" s="370"/>
      <c r="C1508" s="367" t="s">
        <v>5825</v>
      </c>
      <c r="D1508" s="369" t="s">
        <v>5826</v>
      </c>
      <c r="H1508" s="318"/>
      <c r="I1508" s="318"/>
      <c r="J1508" s="318"/>
      <c r="K1508" s="318"/>
      <c r="L1508" s="318"/>
      <c r="M1508" s="318"/>
      <c r="N1508" s="318"/>
      <c r="O1508" s="318"/>
      <c r="P1508" s="318"/>
      <c r="Q1508" s="318"/>
      <c r="R1508" s="318"/>
      <c r="S1508" s="318"/>
      <c r="T1508" s="318"/>
      <c r="U1508" s="318"/>
      <c r="V1508" s="318"/>
      <c r="W1508" s="318"/>
      <c r="X1508" s="318"/>
      <c r="Y1508" s="318"/>
      <c r="Z1508" s="318"/>
    </row>
    <row r="1509" ht="12.75" hidden="1" customHeight="1" outlineLevel="2">
      <c r="A1509" s="370" t="s">
        <v>5827</v>
      </c>
      <c r="D1509" s="370" t="s">
        <v>5827</v>
      </c>
      <c r="E1509" s="370" t="s">
        <v>5826</v>
      </c>
      <c r="H1509" s="318"/>
      <c r="I1509" s="318"/>
      <c r="J1509" s="318"/>
      <c r="K1509" s="318"/>
      <c r="L1509" s="318"/>
      <c r="M1509" s="318"/>
      <c r="N1509" s="318"/>
      <c r="O1509" s="318"/>
      <c r="P1509" s="318"/>
      <c r="Q1509" s="318"/>
      <c r="R1509" s="318"/>
      <c r="S1509" s="318"/>
      <c r="T1509" s="318"/>
      <c r="U1509" s="318"/>
      <c r="V1509" s="318"/>
      <c r="W1509" s="318"/>
      <c r="X1509" s="318"/>
      <c r="Y1509" s="318"/>
      <c r="Z1509" s="318"/>
    </row>
    <row r="1510" ht="15.75" hidden="1" customHeight="1" outlineLevel="1">
      <c r="A1510" s="370"/>
      <c r="C1510" s="367" t="s">
        <v>5828</v>
      </c>
      <c r="D1510" s="369" t="s">
        <v>5829</v>
      </c>
      <c r="H1510" s="318"/>
      <c r="I1510" s="318"/>
      <c r="J1510" s="318"/>
      <c r="K1510" s="318"/>
      <c r="L1510" s="318"/>
      <c r="M1510" s="318"/>
      <c r="N1510" s="318"/>
      <c r="O1510" s="318"/>
      <c r="P1510" s="318"/>
      <c r="Q1510" s="318"/>
      <c r="R1510" s="318"/>
      <c r="S1510" s="318"/>
      <c r="T1510" s="318"/>
      <c r="U1510" s="318"/>
      <c r="V1510" s="318"/>
      <c r="W1510" s="318"/>
      <c r="X1510" s="318"/>
      <c r="Y1510" s="318"/>
      <c r="Z1510" s="318"/>
    </row>
    <row r="1511" ht="12.75" hidden="1" customHeight="1" outlineLevel="2">
      <c r="A1511" s="370" t="s">
        <v>5830</v>
      </c>
      <c r="D1511" s="370" t="s">
        <v>5830</v>
      </c>
      <c r="E1511" s="370" t="s">
        <v>5831</v>
      </c>
      <c r="H1511" s="318"/>
      <c r="I1511" s="318"/>
      <c r="J1511" s="318"/>
      <c r="K1511" s="318"/>
      <c r="L1511" s="318"/>
      <c r="M1511" s="318"/>
      <c r="N1511" s="318"/>
      <c r="O1511" s="318"/>
      <c r="P1511" s="318"/>
      <c r="Q1511" s="318"/>
      <c r="R1511" s="318"/>
      <c r="S1511" s="318"/>
      <c r="T1511" s="318"/>
      <c r="U1511" s="318"/>
      <c r="V1511" s="318"/>
      <c r="W1511" s="318"/>
      <c r="X1511" s="318"/>
      <c r="Y1511" s="318"/>
      <c r="Z1511" s="318"/>
    </row>
    <row r="1512" ht="12.75" hidden="1" customHeight="1" outlineLevel="2">
      <c r="A1512" s="370" t="s">
        <v>5832</v>
      </c>
      <c r="D1512" s="370" t="s">
        <v>5832</v>
      </c>
      <c r="E1512" s="370" t="s">
        <v>5833</v>
      </c>
      <c r="H1512" s="318"/>
      <c r="I1512" s="318"/>
      <c r="J1512" s="318"/>
      <c r="K1512" s="318"/>
      <c r="L1512" s="318"/>
      <c r="M1512" s="318"/>
      <c r="N1512" s="318"/>
      <c r="O1512" s="318"/>
      <c r="P1512" s="318"/>
      <c r="Q1512" s="318"/>
      <c r="R1512" s="318"/>
      <c r="S1512" s="318"/>
      <c r="T1512" s="318"/>
      <c r="U1512" s="318"/>
      <c r="V1512" s="318"/>
      <c r="W1512" s="318"/>
      <c r="X1512" s="318"/>
      <c r="Y1512" s="318"/>
      <c r="Z1512" s="318"/>
    </row>
    <row r="1513" ht="12.75" hidden="1" customHeight="1" outlineLevel="2">
      <c r="A1513" s="370" t="s">
        <v>5834</v>
      </c>
      <c r="D1513" s="370" t="s">
        <v>5834</v>
      </c>
      <c r="E1513" s="370" t="s">
        <v>5835</v>
      </c>
      <c r="H1513" s="318"/>
      <c r="I1513" s="318"/>
      <c r="J1513" s="318"/>
      <c r="K1513" s="318"/>
      <c r="L1513" s="318"/>
      <c r="M1513" s="318"/>
      <c r="N1513" s="318"/>
      <c r="O1513" s="318"/>
      <c r="P1513" s="318"/>
      <c r="Q1513" s="318"/>
      <c r="R1513" s="318"/>
      <c r="S1513" s="318"/>
      <c r="T1513" s="318"/>
      <c r="U1513" s="318"/>
      <c r="V1513" s="318"/>
      <c r="W1513" s="318"/>
      <c r="X1513" s="318"/>
      <c r="Y1513" s="318"/>
      <c r="Z1513" s="318"/>
    </row>
    <row r="1514" ht="15.75" hidden="1" customHeight="1" outlineLevel="1">
      <c r="A1514" s="370"/>
      <c r="C1514" s="367" t="s">
        <v>5836</v>
      </c>
      <c r="D1514" s="369" t="s">
        <v>5837</v>
      </c>
      <c r="H1514" s="318"/>
      <c r="I1514" s="318"/>
      <c r="J1514" s="318"/>
      <c r="K1514" s="318"/>
      <c r="L1514" s="318"/>
      <c r="M1514" s="318"/>
      <c r="N1514" s="318"/>
      <c r="O1514" s="318"/>
      <c r="P1514" s="318"/>
      <c r="Q1514" s="318"/>
      <c r="R1514" s="318"/>
      <c r="S1514" s="318"/>
      <c r="T1514" s="318"/>
      <c r="U1514" s="318"/>
      <c r="V1514" s="318"/>
      <c r="W1514" s="318"/>
      <c r="X1514" s="318"/>
      <c r="Y1514" s="318"/>
      <c r="Z1514" s="318"/>
    </row>
    <row r="1515" ht="12.75" hidden="1" customHeight="1" outlineLevel="2">
      <c r="A1515" s="370" t="s">
        <v>5838</v>
      </c>
      <c r="D1515" s="370" t="s">
        <v>5838</v>
      </c>
      <c r="E1515" s="370" t="s">
        <v>5839</v>
      </c>
      <c r="H1515" s="318"/>
      <c r="I1515" s="318"/>
      <c r="J1515" s="318"/>
      <c r="K1515" s="318"/>
      <c r="L1515" s="318"/>
      <c r="M1515" s="318"/>
      <c r="N1515" s="318"/>
      <c r="O1515" s="318"/>
      <c r="P1515" s="318"/>
      <c r="Q1515" s="318"/>
      <c r="R1515" s="318"/>
      <c r="S1515" s="318"/>
      <c r="T1515" s="318"/>
      <c r="U1515" s="318"/>
      <c r="V1515" s="318"/>
      <c r="W1515" s="318"/>
      <c r="X1515" s="318"/>
      <c r="Y1515" s="318"/>
      <c r="Z1515" s="318"/>
    </row>
    <row r="1516" ht="12.75" hidden="1" customHeight="1" outlineLevel="2">
      <c r="A1516" s="370" t="s">
        <v>5840</v>
      </c>
      <c r="D1516" s="370" t="s">
        <v>5840</v>
      </c>
      <c r="E1516" s="370" t="s">
        <v>5841</v>
      </c>
      <c r="H1516" s="318"/>
      <c r="I1516" s="318"/>
      <c r="J1516" s="318"/>
      <c r="K1516" s="318"/>
      <c r="L1516" s="318"/>
      <c r="M1516" s="318"/>
      <c r="N1516" s="318"/>
      <c r="O1516" s="318"/>
      <c r="P1516" s="318"/>
      <c r="Q1516" s="318"/>
      <c r="R1516" s="318"/>
      <c r="S1516" s="318"/>
      <c r="T1516" s="318"/>
      <c r="U1516" s="318"/>
      <c r="V1516" s="318"/>
      <c r="W1516" s="318"/>
      <c r="X1516" s="318"/>
      <c r="Y1516" s="318"/>
      <c r="Z1516" s="318"/>
    </row>
    <row r="1517" ht="12.75" hidden="1" customHeight="1" outlineLevel="2">
      <c r="A1517" s="370" t="s">
        <v>5842</v>
      </c>
      <c r="D1517" s="370" t="s">
        <v>5842</v>
      </c>
      <c r="E1517" s="370" t="s">
        <v>5843</v>
      </c>
      <c r="H1517" s="318"/>
      <c r="I1517" s="318"/>
      <c r="J1517" s="318"/>
      <c r="K1517" s="318"/>
      <c r="L1517" s="318"/>
      <c r="M1517" s="318"/>
      <c r="N1517" s="318"/>
      <c r="O1517" s="318"/>
      <c r="P1517" s="318"/>
      <c r="Q1517" s="318"/>
      <c r="R1517" s="318"/>
      <c r="S1517" s="318"/>
      <c r="T1517" s="318"/>
      <c r="U1517" s="318"/>
      <c r="V1517" s="318"/>
      <c r="W1517" s="318"/>
      <c r="X1517" s="318"/>
      <c r="Y1517" s="318"/>
      <c r="Z1517" s="318"/>
    </row>
    <row r="1518" ht="12.75" hidden="1" customHeight="1" outlineLevel="2">
      <c r="A1518" s="370" t="s">
        <v>5844</v>
      </c>
      <c r="D1518" s="370" t="s">
        <v>5844</v>
      </c>
      <c r="E1518" s="370" t="s">
        <v>5845</v>
      </c>
      <c r="H1518" s="318"/>
      <c r="I1518" s="318"/>
      <c r="J1518" s="318"/>
      <c r="K1518" s="318"/>
      <c r="L1518" s="318"/>
      <c r="M1518" s="318"/>
      <c r="N1518" s="318"/>
      <c r="O1518" s="318"/>
      <c r="P1518" s="318"/>
      <c r="Q1518" s="318"/>
      <c r="R1518" s="318"/>
      <c r="S1518" s="318"/>
      <c r="T1518" s="318"/>
      <c r="U1518" s="318"/>
      <c r="V1518" s="318"/>
      <c r="W1518" s="318"/>
      <c r="X1518" s="318"/>
      <c r="Y1518" s="318"/>
      <c r="Z1518" s="318"/>
    </row>
    <row r="1519" ht="15.75" hidden="1" customHeight="1" outlineLevel="1">
      <c r="A1519" s="370"/>
      <c r="C1519" s="367" t="s">
        <v>5846</v>
      </c>
      <c r="D1519" s="369" t="s">
        <v>5847</v>
      </c>
      <c r="H1519" s="318"/>
      <c r="I1519" s="318"/>
      <c r="J1519" s="318"/>
      <c r="K1519" s="318"/>
      <c r="L1519" s="318"/>
      <c r="M1519" s="318"/>
      <c r="N1519" s="318"/>
      <c r="O1519" s="318"/>
      <c r="P1519" s="318"/>
      <c r="Q1519" s="318"/>
      <c r="R1519" s="318"/>
      <c r="S1519" s="318"/>
      <c r="T1519" s="318"/>
      <c r="U1519" s="318"/>
      <c r="V1519" s="318"/>
      <c r="W1519" s="318"/>
      <c r="X1519" s="318"/>
      <c r="Y1519" s="318"/>
      <c r="Z1519" s="318"/>
    </row>
    <row r="1520" ht="12.75" hidden="1" customHeight="1" outlineLevel="2">
      <c r="A1520" s="370" t="s">
        <v>5848</v>
      </c>
      <c r="D1520" s="370" t="s">
        <v>5848</v>
      </c>
      <c r="E1520" s="370" t="s">
        <v>5847</v>
      </c>
      <c r="H1520" s="318"/>
      <c r="I1520" s="318"/>
      <c r="J1520" s="318"/>
      <c r="K1520" s="318"/>
      <c r="L1520" s="318"/>
      <c r="M1520" s="318"/>
      <c r="N1520" s="318"/>
      <c r="O1520" s="318"/>
      <c r="P1520" s="318"/>
      <c r="Q1520" s="318"/>
      <c r="R1520" s="318"/>
      <c r="S1520" s="318"/>
      <c r="T1520" s="318"/>
      <c r="U1520" s="318"/>
      <c r="V1520" s="318"/>
      <c r="W1520" s="318"/>
      <c r="X1520" s="318"/>
      <c r="Y1520" s="318"/>
      <c r="Z1520" s="318"/>
    </row>
    <row r="1521" ht="15.75" hidden="1" customHeight="1" outlineLevel="1">
      <c r="A1521" s="370"/>
      <c r="C1521" s="367" t="s">
        <v>5849</v>
      </c>
      <c r="D1521" s="369" t="s">
        <v>5850</v>
      </c>
      <c r="H1521" s="318"/>
      <c r="I1521" s="318"/>
      <c r="J1521" s="318"/>
      <c r="K1521" s="318"/>
      <c r="L1521" s="318"/>
      <c r="M1521" s="318"/>
      <c r="N1521" s="318"/>
      <c r="O1521" s="318"/>
      <c r="P1521" s="318"/>
      <c r="Q1521" s="318"/>
      <c r="R1521" s="318"/>
      <c r="S1521" s="318"/>
      <c r="T1521" s="318"/>
      <c r="U1521" s="318"/>
      <c r="V1521" s="318"/>
      <c r="W1521" s="318"/>
      <c r="X1521" s="318"/>
      <c r="Y1521" s="318"/>
      <c r="Z1521" s="318"/>
    </row>
    <row r="1522" ht="12.75" hidden="1" customHeight="1" outlineLevel="2">
      <c r="A1522" s="370" t="s">
        <v>5851</v>
      </c>
      <c r="D1522" s="370" t="s">
        <v>5851</v>
      </c>
      <c r="E1522" s="370" t="s">
        <v>5850</v>
      </c>
      <c r="H1522" s="318"/>
      <c r="I1522" s="318"/>
      <c r="J1522" s="318"/>
      <c r="K1522" s="318"/>
      <c r="L1522" s="318"/>
      <c r="M1522" s="318"/>
      <c r="N1522" s="318"/>
      <c r="O1522" s="318"/>
      <c r="P1522" s="318"/>
      <c r="Q1522" s="318"/>
      <c r="R1522" s="318"/>
      <c r="S1522" s="318"/>
      <c r="T1522" s="318"/>
      <c r="U1522" s="318"/>
      <c r="V1522" s="318"/>
      <c r="W1522" s="318"/>
      <c r="X1522" s="318"/>
      <c r="Y1522" s="318"/>
      <c r="Z1522" s="318"/>
    </row>
    <row r="1523" ht="31.5" hidden="1" customHeight="1" outlineLevel="1">
      <c r="A1523" s="370"/>
      <c r="C1523" s="367" t="s">
        <v>5852</v>
      </c>
      <c r="D1523" s="369" t="s">
        <v>5853</v>
      </c>
      <c r="H1523" s="318"/>
      <c r="I1523" s="318"/>
      <c r="J1523" s="318"/>
      <c r="K1523" s="318"/>
      <c r="L1523" s="318"/>
      <c r="M1523" s="318"/>
      <c r="N1523" s="318"/>
      <c r="O1523" s="318"/>
      <c r="P1523" s="318"/>
      <c r="Q1523" s="318"/>
      <c r="R1523" s="318"/>
      <c r="S1523" s="318"/>
      <c r="T1523" s="318"/>
      <c r="U1523" s="318"/>
      <c r="V1523" s="318"/>
      <c r="W1523" s="318"/>
      <c r="X1523" s="318"/>
      <c r="Y1523" s="318"/>
      <c r="Z1523" s="318"/>
    </row>
    <row r="1524" ht="34.5" hidden="1" customHeight="1" outlineLevel="2">
      <c r="A1524" s="370" t="s">
        <v>5854</v>
      </c>
      <c r="D1524" s="370" t="s">
        <v>5854</v>
      </c>
      <c r="E1524" s="371" t="s">
        <v>5855</v>
      </c>
      <c r="H1524" s="318"/>
      <c r="I1524" s="318"/>
      <c r="J1524" s="318"/>
      <c r="K1524" s="318"/>
      <c r="L1524" s="318"/>
      <c r="M1524" s="318"/>
      <c r="N1524" s="318"/>
      <c r="O1524" s="318"/>
      <c r="P1524" s="318"/>
      <c r="Q1524" s="318"/>
      <c r="R1524" s="318"/>
      <c r="S1524" s="318"/>
      <c r="T1524" s="318"/>
      <c r="U1524" s="318"/>
      <c r="V1524" s="318"/>
      <c r="W1524" s="318"/>
      <c r="X1524" s="318"/>
      <c r="Y1524" s="318"/>
      <c r="Z1524" s="318"/>
    </row>
    <row r="1525" ht="12.75" customHeight="1" collapsed="1">
      <c r="A1525" s="370"/>
      <c r="B1525" s="367" t="s">
        <v>1731</v>
      </c>
      <c r="C1525" s="367" t="s">
        <v>5856</v>
      </c>
      <c r="H1525" s="318"/>
      <c r="I1525" s="318"/>
      <c r="J1525" s="318"/>
      <c r="K1525" s="318"/>
      <c r="L1525" s="318"/>
      <c r="M1525" s="318"/>
      <c r="N1525" s="318"/>
      <c r="O1525" s="318"/>
      <c r="P1525" s="318"/>
      <c r="Q1525" s="318"/>
      <c r="R1525" s="318"/>
      <c r="S1525" s="318"/>
      <c r="T1525" s="318"/>
      <c r="U1525" s="318"/>
      <c r="V1525" s="318"/>
      <c r="W1525" s="318"/>
      <c r="X1525" s="318"/>
      <c r="Y1525" s="318"/>
      <c r="Z1525" s="318"/>
    </row>
    <row r="1526" ht="15.75" hidden="1" customHeight="1" outlineLevel="1">
      <c r="A1526" s="370"/>
      <c r="C1526" s="367" t="s">
        <v>5857</v>
      </c>
      <c r="D1526" s="369" t="s">
        <v>5858</v>
      </c>
      <c r="H1526" s="318"/>
      <c r="I1526" s="318"/>
      <c r="J1526" s="318"/>
      <c r="K1526" s="318"/>
      <c r="L1526" s="318"/>
      <c r="M1526" s="318"/>
      <c r="N1526" s="318"/>
      <c r="O1526" s="318"/>
      <c r="P1526" s="318"/>
      <c r="Q1526" s="318"/>
      <c r="R1526" s="318"/>
      <c r="S1526" s="318"/>
      <c r="T1526" s="318"/>
      <c r="U1526" s="318"/>
      <c r="V1526" s="318"/>
      <c r="W1526" s="318"/>
      <c r="X1526" s="318"/>
      <c r="Y1526" s="318"/>
      <c r="Z1526" s="318"/>
    </row>
    <row r="1527" ht="12.75" hidden="1" customHeight="1" outlineLevel="2">
      <c r="A1527" s="370" t="s">
        <v>5859</v>
      </c>
      <c r="D1527" s="370" t="s">
        <v>5859</v>
      </c>
      <c r="E1527" s="370" t="s">
        <v>5860</v>
      </c>
      <c r="H1527" s="318"/>
      <c r="I1527" s="318"/>
      <c r="J1527" s="318"/>
      <c r="K1527" s="318"/>
      <c r="L1527" s="318"/>
      <c r="M1527" s="318"/>
      <c r="N1527" s="318"/>
      <c r="O1527" s="318"/>
      <c r="P1527" s="318"/>
      <c r="Q1527" s="318"/>
      <c r="R1527" s="318"/>
      <c r="S1527" s="318"/>
      <c r="T1527" s="318"/>
      <c r="U1527" s="318"/>
      <c r="V1527" s="318"/>
      <c r="W1527" s="318"/>
      <c r="X1527" s="318"/>
      <c r="Y1527" s="318"/>
      <c r="Z1527" s="318"/>
    </row>
    <row r="1528" ht="12.75" hidden="1" customHeight="1" outlineLevel="2">
      <c r="A1528" s="370" t="s">
        <v>5861</v>
      </c>
      <c r="D1528" s="370" t="s">
        <v>5861</v>
      </c>
      <c r="E1528" s="370" t="s">
        <v>5862</v>
      </c>
      <c r="H1528" s="318"/>
      <c r="I1528" s="318"/>
      <c r="J1528" s="318"/>
      <c r="K1528" s="318"/>
      <c r="L1528" s="318"/>
      <c r="M1528" s="318"/>
      <c r="N1528" s="318"/>
      <c r="O1528" s="318"/>
      <c r="P1528" s="318"/>
      <c r="Q1528" s="318"/>
      <c r="R1528" s="318"/>
      <c r="S1528" s="318"/>
      <c r="T1528" s="318"/>
      <c r="U1528" s="318"/>
      <c r="V1528" s="318"/>
      <c r="W1528" s="318"/>
      <c r="X1528" s="318"/>
      <c r="Y1528" s="318"/>
      <c r="Z1528" s="318"/>
    </row>
    <row r="1529" ht="12.75" hidden="1" customHeight="1" outlineLevel="2">
      <c r="A1529" s="370" t="s">
        <v>5863</v>
      </c>
      <c r="D1529" s="370" t="s">
        <v>5863</v>
      </c>
      <c r="E1529" s="370" t="s">
        <v>5864</v>
      </c>
      <c r="H1529" s="318"/>
      <c r="I1529" s="318"/>
      <c r="J1529" s="318"/>
      <c r="K1529" s="318"/>
      <c r="L1529" s="318"/>
      <c r="M1529" s="318"/>
      <c r="N1529" s="318"/>
      <c r="O1529" s="318"/>
      <c r="P1529" s="318"/>
      <c r="Q1529" s="318"/>
      <c r="R1529" s="318"/>
      <c r="S1529" s="318"/>
      <c r="T1529" s="318"/>
      <c r="U1529" s="318"/>
      <c r="V1529" s="318"/>
      <c r="W1529" s="318"/>
      <c r="X1529" s="318"/>
      <c r="Y1529" s="318"/>
      <c r="Z1529" s="318"/>
    </row>
    <row r="1530" ht="15.75" hidden="1" customHeight="1" outlineLevel="1">
      <c r="A1530" s="370"/>
      <c r="C1530" s="367" t="s">
        <v>5865</v>
      </c>
      <c r="D1530" s="369" t="s">
        <v>5866</v>
      </c>
      <c r="H1530" s="318"/>
      <c r="I1530" s="318"/>
      <c r="J1530" s="318"/>
      <c r="K1530" s="318"/>
      <c r="L1530" s="318"/>
      <c r="M1530" s="318"/>
      <c r="N1530" s="318"/>
      <c r="O1530" s="318"/>
      <c r="P1530" s="318"/>
      <c r="Q1530" s="318"/>
      <c r="R1530" s="318"/>
      <c r="S1530" s="318"/>
      <c r="T1530" s="318"/>
      <c r="U1530" s="318"/>
      <c r="V1530" s="318"/>
      <c r="W1530" s="318"/>
      <c r="X1530" s="318"/>
      <c r="Y1530" s="318"/>
      <c r="Z1530" s="318"/>
    </row>
    <row r="1531" ht="12.75" hidden="1" customHeight="1" outlineLevel="2">
      <c r="A1531" s="370" t="s">
        <v>5867</v>
      </c>
      <c r="D1531" s="370" t="s">
        <v>5867</v>
      </c>
      <c r="E1531" s="370" t="s">
        <v>5868</v>
      </c>
      <c r="H1531" s="318"/>
      <c r="I1531" s="318"/>
      <c r="J1531" s="318"/>
      <c r="K1531" s="318"/>
      <c r="L1531" s="318"/>
      <c r="M1531" s="318"/>
      <c r="N1531" s="318"/>
      <c r="O1531" s="318"/>
      <c r="P1531" s="318"/>
      <c r="Q1531" s="318"/>
      <c r="R1531" s="318"/>
      <c r="S1531" s="318"/>
      <c r="T1531" s="318"/>
      <c r="U1531" s="318"/>
      <c r="V1531" s="318"/>
      <c r="W1531" s="318"/>
      <c r="X1531" s="318"/>
      <c r="Y1531" s="318"/>
      <c r="Z1531" s="318"/>
    </row>
    <row r="1532" ht="12.75" hidden="1" customHeight="1" outlineLevel="2">
      <c r="A1532" s="370" t="s">
        <v>5869</v>
      </c>
      <c r="D1532" s="370" t="s">
        <v>5869</v>
      </c>
      <c r="E1532" s="370" t="s">
        <v>5870</v>
      </c>
      <c r="H1532" s="318"/>
      <c r="I1532" s="318"/>
      <c r="J1532" s="318"/>
      <c r="K1532" s="318"/>
      <c r="L1532" s="318"/>
      <c r="M1532" s="318"/>
      <c r="N1532" s="318"/>
      <c r="O1532" s="318"/>
      <c r="P1532" s="318"/>
      <c r="Q1532" s="318"/>
      <c r="R1532" s="318"/>
      <c r="S1532" s="318"/>
      <c r="T1532" s="318"/>
      <c r="U1532" s="318"/>
      <c r="V1532" s="318"/>
      <c r="W1532" s="318"/>
      <c r="X1532" s="318"/>
      <c r="Y1532" s="318"/>
      <c r="Z1532" s="318"/>
    </row>
    <row r="1533" ht="12.75" hidden="1" customHeight="1" outlineLevel="2">
      <c r="A1533" s="370" t="s">
        <v>5871</v>
      </c>
      <c r="D1533" s="370" t="s">
        <v>5871</v>
      </c>
      <c r="E1533" s="370" t="s">
        <v>5872</v>
      </c>
      <c r="H1533" s="318"/>
      <c r="I1533" s="318"/>
      <c r="J1533" s="318"/>
      <c r="K1533" s="318"/>
      <c r="L1533" s="318"/>
      <c r="M1533" s="318"/>
      <c r="N1533" s="318"/>
      <c r="O1533" s="318"/>
      <c r="P1533" s="318"/>
      <c r="Q1533" s="318"/>
      <c r="R1533" s="318"/>
      <c r="S1533" s="318"/>
      <c r="T1533" s="318"/>
      <c r="U1533" s="318"/>
      <c r="V1533" s="318"/>
      <c r="W1533" s="318"/>
      <c r="X1533" s="318"/>
      <c r="Y1533" s="318"/>
      <c r="Z1533" s="318"/>
    </row>
    <row r="1534" ht="12.75" hidden="1" customHeight="1" outlineLevel="2">
      <c r="A1534" s="370" t="s">
        <v>5873</v>
      </c>
      <c r="D1534" s="370" t="s">
        <v>5873</v>
      </c>
      <c r="E1534" s="370" t="s">
        <v>5874</v>
      </c>
      <c r="H1534" s="318"/>
      <c r="I1534" s="318"/>
      <c r="J1534" s="318"/>
      <c r="K1534" s="318"/>
      <c r="L1534" s="318"/>
      <c r="M1534" s="318"/>
      <c r="N1534" s="318"/>
      <c r="O1534" s="318"/>
      <c r="P1534" s="318"/>
      <c r="Q1534" s="318"/>
      <c r="R1534" s="318"/>
      <c r="S1534" s="318"/>
      <c r="T1534" s="318"/>
      <c r="U1534" s="318"/>
      <c r="V1534" s="318"/>
      <c r="W1534" s="318"/>
      <c r="X1534" s="318"/>
      <c r="Y1534" s="318"/>
      <c r="Z1534" s="318"/>
    </row>
    <row r="1535" ht="12.75" hidden="1" customHeight="1" outlineLevel="2">
      <c r="A1535" s="370" t="s">
        <v>5875</v>
      </c>
      <c r="D1535" s="370" t="s">
        <v>5875</v>
      </c>
      <c r="E1535" s="370" t="s">
        <v>5876</v>
      </c>
      <c r="H1535" s="318"/>
      <c r="I1535" s="318"/>
      <c r="J1535" s="318"/>
      <c r="K1535" s="318"/>
      <c r="L1535" s="318"/>
      <c r="M1535" s="318"/>
      <c r="N1535" s="318"/>
      <c r="O1535" s="318"/>
      <c r="P1535" s="318"/>
      <c r="Q1535" s="318"/>
      <c r="R1535" s="318"/>
      <c r="S1535" s="318"/>
      <c r="T1535" s="318"/>
      <c r="U1535" s="318"/>
      <c r="V1535" s="318"/>
      <c r="W1535" s="318"/>
      <c r="X1535" s="318"/>
      <c r="Y1535" s="318"/>
      <c r="Z1535" s="318"/>
    </row>
    <row r="1536" ht="12.75" hidden="1" customHeight="1" outlineLevel="2">
      <c r="A1536" s="370" t="s">
        <v>5877</v>
      </c>
      <c r="E1536" s="370" t="s">
        <v>5877</v>
      </c>
      <c r="F1536" s="370" t="s">
        <v>5878</v>
      </c>
      <c r="G1536" s="370"/>
      <c r="H1536" s="318"/>
      <c r="I1536" s="318"/>
      <c r="J1536" s="318"/>
      <c r="K1536" s="318"/>
      <c r="L1536" s="318"/>
      <c r="M1536" s="318"/>
      <c r="N1536" s="318"/>
      <c r="O1536" s="318"/>
      <c r="P1536" s="318"/>
      <c r="Q1536" s="318"/>
      <c r="R1536" s="318"/>
      <c r="S1536" s="318"/>
      <c r="T1536" s="318"/>
      <c r="U1536" s="318"/>
      <c r="V1536" s="318"/>
      <c r="W1536" s="318"/>
      <c r="X1536" s="318"/>
      <c r="Y1536" s="318"/>
      <c r="Z1536" s="318"/>
    </row>
    <row r="1537" ht="12.75" hidden="1" customHeight="1" outlineLevel="2">
      <c r="A1537" s="370" t="s">
        <v>5879</v>
      </c>
      <c r="E1537" s="370" t="s">
        <v>5879</v>
      </c>
      <c r="F1537" s="370" t="s">
        <v>5880</v>
      </c>
      <c r="G1537" s="370"/>
      <c r="H1537" s="318"/>
      <c r="I1537" s="318"/>
      <c r="J1537" s="318"/>
      <c r="K1537" s="318"/>
      <c r="L1537" s="318"/>
      <c r="M1537" s="318"/>
      <c r="N1537" s="318"/>
      <c r="O1537" s="318"/>
      <c r="P1537" s="318"/>
      <c r="Q1537" s="318"/>
      <c r="R1537" s="318"/>
      <c r="S1537" s="318"/>
      <c r="T1537" s="318"/>
      <c r="U1537" s="318"/>
      <c r="V1537" s="318"/>
      <c r="W1537" s="318"/>
      <c r="X1537" s="318"/>
      <c r="Y1537" s="318"/>
      <c r="Z1537" s="318"/>
    </row>
    <row r="1538" ht="12.75" hidden="1" customHeight="1" outlineLevel="2">
      <c r="A1538" s="370" t="s">
        <v>5881</v>
      </c>
      <c r="E1538" s="370" t="s">
        <v>5882</v>
      </c>
      <c r="F1538" s="370" t="s">
        <v>5883</v>
      </c>
      <c r="G1538" s="370"/>
      <c r="H1538" s="318"/>
      <c r="I1538" s="318"/>
      <c r="J1538" s="318"/>
      <c r="K1538" s="318"/>
      <c r="L1538" s="318"/>
      <c r="M1538" s="318"/>
      <c r="N1538" s="318"/>
      <c r="O1538" s="318"/>
      <c r="P1538" s="318"/>
      <c r="Q1538" s="318"/>
      <c r="R1538" s="318"/>
      <c r="S1538" s="318"/>
      <c r="T1538" s="318"/>
      <c r="U1538" s="318"/>
      <c r="V1538" s="318"/>
      <c r="W1538" s="318"/>
      <c r="X1538" s="318"/>
      <c r="Y1538" s="318"/>
      <c r="Z1538" s="318"/>
    </row>
    <row r="1539" ht="12.75" hidden="1" customHeight="1" outlineLevel="2">
      <c r="A1539" s="370" t="s">
        <v>5884</v>
      </c>
      <c r="E1539" s="370" t="s">
        <v>5884</v>
      </c>
      <c r="F1539" s="370" t="s">
        <v>5885</v>
      </c>
      <c r="G1539" s="370"/>
      <c r="H1539" s="318"/>
      <c r="I1539" s="318"/>
      <c r="J1539" s="318"/>
      <c r="K1539" s="318"/>
      <c r="L1539" s="318"/>
      <c r="M1539" s="318"/>
      <c r="N1539" s="318"/>
      <c r="O1539" s="318"/>
      <c r="P1539" s="318"/>
      <c r="Q1539" s="318"/>
      <c r="R1539" s="318"/>
      <c r="S1539" s="318"/>
      <c r="T1539" s="318"/>
      <c r="U1539" s="318"/>
      <c r="V1539" s="318"/>
      <c r="W1539" s="318"/>
      <c r="X1539" s="318"/>
      <c r="Y1539" s="318"/>
      <c r="Z1539" s="318"/>
    </row>
    <row r="1540" ht="12.75" hidden="1" customHeight="1" outlineLevel="2">
      <c r="A1540" s="370" t="s">
        <v>5886</v>
      </c>
      <c r="E1540" s="370" t="s">
        <v>5886</v>
      </c>
      <c r="F1540" s="370" t="s">
        <v>5887</v>
      </c>
      <c r="G1540" s="370"/>
      <c r="H1540" s="318"/>
      <c r="I1540" s="318"/>
      <c r="J1540" s="318"/>
      <c r="K1540" s="318"/>
      <c r="L1540" s="318"/>
      <c r="M1540" s="318"/>
      <c r="N1540" s="318"/>
      <c r="O1540" s="318"/>
      <c r="P1540" s="318"/>
      <c r="Q1540" s="318"/>
      <c r="R1540" s="318"/>
      <c r="S1540" s="318"/>
      <c r="T1540" s="318"/>
      <c r="U1540" s="318"/>
      <c r="V1540" s="318"/>
      <c r="W1540" s="318"/>
      <c r="X1540" s="318"/>
      <c r="Y1540" s="318"/>
      <c r="Z1540" s="318"/>
    </row>
    <row r="1541" ht="12.75" hidden="1" customHeight="1" outlineLevel="2">
      <c r="A1541" s="370" t="s">
        <v>5888</v>
      </c>
      <c r="E1541" s="370" t="s">
        <v>5888</v>
      </c>
      <c r="F1541" s="370" t="s">
        <v>5889</v>
      </c>
      <c r="G1541" s="370"/>
      <c r="H1541" s="318"/>
      <c r="I1541" s="318"/>
      <c r="J1541" s="318"/>
      <c r="K1541" s="318"/>
      <c r="L1541" s="318"/>
      <c r="M1541" s="318"/>
      <c r="N1541" s="318"/>
      <c r="O1541" s="318"/>
      <c r="P1541" s="318"/>
      <c r="Q1541" s="318"/>
      <c r="R1541" s="318"/>
      <c r="S1541" s="318"/>
      <c r="T1541" s="318"/>
      <c r="U1541" s="318"/>
      <c r="V1541" s="318"/>
      <c r="W1541" s="318"/>
      <c r="X1541" s="318"/>
      <c r="Y1541" s="318"/>
      <c r="Z1541" s="318"/>
    </row>
    <row r="1542" ht="12.75" hidden="1" customHeight="1" outlineLevel="2">
      <c r="A1542" s="370" t="s">
        <v>5890</v>
      </c>
      <c r="D1542" s="370" t="s">
        <v>5890</v>
      </c>
      <c r="E1542" s="370" t="s">
        <v>5891</v>
      </c>
      <c r="H1542" s="318"/>
      <c r="I1542" s="318"/>
      <c r="J1542" s="318"/>
      <c r="K1542" s="318"/>
      <c r="L1542" s="318"/>
      <c r="M1542" s="318"/>
      <c r="N1542" s="318"/>
      <c r="O1542" s="318"/>
      <c r="P1542" s="318"/>
      <c r="Q1542" s="318"/>
      <c r="R1542" s="318"/>
      <c r="S1542" s="318"/>
      <c r="T1542" s="318"/>
      <c r="U1542" s="318"/>
      <c r="V1542" s="318"/>
      <c r="W1542" s="318"/>
      <c r="X1542" s="318"/>
      <c r="Y1542" s="318"/>
      <c r="Z1542" s="318"/>
    </row>
    <row r="1543" ht="15.75" hidden="1" customHeight="1" outlineLevel="1">
      <c r="A1543" s="370"/>
      <c r="C1543" s="367" t="s">
        <v>5892</v>
      </c>
      <c r="D1543" s="369" t="s">
        <v>5893</v>
      </c>
      <c r="H1543" s="318"/>
      <c r="I1543" s="318"/>
      <c r="J1543" s="318"/>
      <c r="K1543" s="318"/>
      <c r="L1543" s="318"/>
      <c r="M1543" s="318"/>
      <c r="N1543" s="318"/>
      <c r="O1543" s="318"/>
      <c r="P1543" s="318"/>
      <c r="Q1543" s="318"/>
      <c r="R1543" s="318"/>
      <c r="S1543" s="318"/>
      <c r="T1543" s="318"/>
      <c r="U1543" s="318"/>
      <c r="V1543" s="318"/>
      <c r="W1543" s="318"/>
      <c r="X1543" s="318"/>
      <c r="Y1543" s="318"/>
      <c r="Z1543" s="318"/>
    </row>
    <row r="1544" ht="12.75" hidden="1" customHeight="1" outlineLevel="2">
      <c r="A1544" s="370" t="s">
        <v>5894</v>
      </c>
      <c r="D1544" s="370" t="s">
        <v>5894</v>
      </c>
      <c r="E1544" s="370" t="s">
        <v>5895</v>
      </c>
      <c r="H1544" s="318"/>
      <c r="I1544" s="318"/>
      <c r="J1544" s="318"/>
      <c r="K1544" s="318"/>
      <c r="L1544" s="318"/>
      <c r="M1544" s="318"/>
      <c r="N1544" s="318"/>
      <c r="O1544" s="318"/>
      <c r="P1544" s="318"/>
      <c r="Q1544" s="318"/>
      <c r="R1544" s="318"/>
      <c r="S1544" s="318"/>
      <c r="T1544" s="318"/>
      <c r="U1544" s="318"/>
      <c r="V1544" s="318"/>
      <c r="W1544" s="318"/>
      <c r="X1544" s="318"/>
      <c r="Y1544" s="318"/>
      <c r="Z1544" s="318"/>
    </row>
    <row r="1545" ht="12.75" hidden="1" customHeight="1" outlineLevel="2">
      <c r="A1545" s="370" t="s">
        <v>5896</v>
      </c>
      <c r="D1545" s="370" t="s">
        <v>5896</v>
      </c>
      <c r="E1545" s="370" t="s">
        <v>5897</v>
      </c>
      <c r="H1545" s="318"/>
      <c r="I1545" s="318"/>
      <c r="J1545" s="318"/>
      <c r="K1545" s="318"/>
      <c r="L1545" s="318"/>
      <c r="M1545" s="318"/>
      <c r="N1545" s="318"/>
      <c r="O1545" s="318"/>
      <c r="P1545" s="318"/>
      <c r="Q1545" s="318"/>
      <c r="R1545" s="318"/>
      <c r="S1545" s="318"/>
      <c r="T1545" s="318"/>
      <c r="U1545" s="318"/>
      <c r="V1545" s="318"/>
      <c r="W1545" s="318"/>
      <c r="X1545" s="318"/>
      <c r="Y1545" s="318"/>
      <c r="Z1545" s="318"/>
    </row>
    <row r="1546" ht="12.75" hidden="1" customHeight="1" outlineLevel="2">
      <c r="A1546" s="370" t="s">
        <v>5898</v>
      </c>
      <c r="D1546" s="370" t="s">
        <v>5898</v>
      </c>
      <c r="E1546" s="370" t="s">
        <v>5899</v>
      </c>
      <c r="H1546" s="318"/>
      <c r="I1546" s="318"/>
      <c r="J1546" s="318"/>
      <c r="K1546" s="318"/>
      <c r="L1546" s="318"/>
      <c r="M1546" s="318"/>
      <c r="N1546" s="318"/>
      <c r="O1546" s="318"/>
      <c r="P1546" s="318"/>
      <c r="Q1546" s="318"/>
      <c r="R1546" s="318"/>
      <c r="S1546" s="318"/>
      <c r="T1546" s="318"/>
      <c r="U1546" s="318"/>
      <c r="V1546" s="318"/>
      <c r="W1546" s="318"/>
      <c r="X1546" s="318"/>
      <c r="Y1546" s="318"/>
      <c r="Z1546" s="318"/>
    </row>
    <row r="1547" ht="12.75" hidden="1" customHeight="1" outlineLevel="2">
      <c r="A1547" s="370" t="s">
        <v>5900</v>
      </c>
      <c r="D1547" s="370" t="s">
        <v>5900</v>
      </c>
      <c r="E1547" s="370" t="s">
        <v>5901</v>
      </c>
      <c r="H1547" s="318"/>
      <c r="I1547" s="318"/>
      <c r="J1547" s="318"/>
      <c r="K1547" s="318"/>
      <c r="L1547" s="318"/>
      <c r="M1547" s="318"/>
      <c r="N1547" s="318"/>
      <c r="O1547" s="318"/>
      <c r="P1547" s="318"/>
      <c r="Q1547" s="318"/>
      <c r="R1547" s="318"/>
      <c r="S1547" s="318"/>
      <c r="T1547" s="318"/>
      <c r="U1547" s="318"/>
      <c r="V1547" s="318"/>
      <c r="W1547" s="318"/>
      <c r="X1547" s="318"/>
      <c r="Y1547" s="318"/>
      <c r="Z1547" s="318"/>
    </row>
    <row r="1548" ht="12.75" hidden="1" customHeight="1" outlineLevel="2">
      <c r="A1548" s="370" t="s">
        <v>5902</v>
      </c>
      <c r="D1548" s="370" t="s">
        <v>5902</v>
      </c>
      <c r="E1548" s="370" t="s">
        <v>5903</v>
      </c>
      <c r="H1548" s="318"/>
      <c r="I1548" s="318"/>
      <c r="J1548" s="318"/>
      <c r="K1548" s="318"/>
      <c r="L1548" s="318"/>
      <c r="M1548" s="318"/>
      <c r="N1548" s="318"/>
      <c r="O1548" s="318"/>
      <c r="P1548" s="318"/>
      <c r="Q1548" s="318"/>
      <c r="R1548" s="318"/>
      <c r="S1548" s="318"/>
      <c r="T1548" s="318"/>
      <c r="U1548" s="318"/>
      <c r="V1548" s="318"/>
      <c r="W1548" s="318"/>
      <c r="X1548" s="318"/>
      <c r="Y1548" s="318"/>
      <c r="Z1548" s="318"/>
    </row>
    <row r="1549" ht="12.75" hidden="1" customHeight="1" outlineLevel="2">
      <c r="A1549" s="370" t="s">
        <v>5904</v>
      </c>
      <c r="D1549" s="370" t="s">
        <v>5904</v>
      </c>
      <c r="E1549" s="370" t="s">
        <v>5870</v>
      </c>
      <c r="H1549" s="318"/>
      <c r="I1549" s="318"/>
      <c r="J1549" s="318"/>
      <c r="K1549" s="318"/>
      <c r="L1549" s="318"/>
      <c r="M1549" s="318"/>
      <c r="N1549" s="318"/>
      <c r="O1549" s="318"/>
      <c r="P1549" s="318"/>
      <c r="Q1549" s="318"/>
      <c r="R1549" s="318"/>
      <c r="S1549" s="318"/>
      <c r="T1549" s="318"/>
      <c r="U1549" s="318"/>
      <c r="V1549" s="318"/>
      <c r="W1549" s="318"/>
      <c r="X1549" s="318"/>
      <c r="Y1549" s="318"/>
      <c r="Z1549" s="318"/>
    </row>
    <row r="1550" ht="12.75" hidden="1" customHeight="1" outlineLevel="2">
      <c r="A1550" s="370" t="s">
        <v>5905</v>
      </c>
      <c r="D1550" s="370" t="s">
        <v>5905</v>
      </c>
      <c r="E1550" s="370" t="s">
        <v>5872</v>
      </c>
      <c r="H1550" s="318"/>
      <c r="I1550" s="318"/>
      <c r="J1550" s="318"/>
      <c r="K1550" s="318"/>
      <c r="L1550" s="318"/>
      <c r="M1550" s="318"/>
      <c r="N1550" s="318"/>
      <c r="O1550" s="318"/>
      <c r="P1550" s="318"/>
      <c r="Q1550" s="318"/>
      <c r="R1550" s="318"/>
      <c r="S1550" s="318"/>
      <c r="T1550" s="318"/>
      <c r="U1550" s="318"/>
      <c r="V1550" s="318"/>
      <c r="W1550" s="318"/>
      <c r="X1550" s="318"/>
      <c r="Y1550" s="318"/>
      <c r="Z1550" s="318"/>
    </row>
    <row r="1551" ht="12.75" hidden="1" customHeight="1" outlineLevel="2">
      <c r="A1551" s="370" t="s">
        <v>5906</v>
      </c>
      <c r="D1551" s="370" t="s">
        <v>5906</v>
      </c>
      <c r="E1551" s="370" t="s">
        <v>5874</v>
      </c>
      <c r="H1551" s="318"/>
      <c r="I1551" s="318"/>
      <c r="J1551" s="318"/>
      <c r="K1551" s="318"/>
      <c r="L1551" s="318"/>
      <c r="M1551" s="318"/>
      <c r="N1551" s="318"/>
      <c r="O1551" s="318"/>
      <c r="P1551" s="318"/>
      <c r="Q1551" s="318"/>
      <c r="R1551" s="318"/>
      <c r="S1551" s="318"/>
      <c r="T1551" s="318"/>
      <c r="U1551" s="318"/>
      <c r="V1551" s="318"/>
      <c r="W1551" s="318"/>
      <c r="X1551" s="318"/>
      <c r="Y1551" s="318"/>
      <c r="Z1551" s="318"/>
    </row>
    <row r="1552" ht="12.75" hidden="1" customHeight="1" outlineLevel="2">
      <c r="A1552" s="370" t="s">
        <v>5907</v>
      </c>
      <c r="D1552" s="370" t="s">
        <v>5907</v>
      </c>
      <c r="E1552" s="370" t="s">
        <v>5908</v>
      </c>
      <c r="H1552" s="318"/>
      <c r="I1552" s="318"/>
      <c r="J1552" s="318"/>
      <c r="K1552" s="318"/>
      <c r="L1552" s="318"/>
      <c r="M1552" s="318"/>
      <c r="N1552" s="318"/>
      <c r="O1552" s="318"/>
      <c r="P1552" s="318"/>
      <c r="Q1552" s="318"/>
      <c r="R1552" s="318"/>
      <c r="S1552" s="318"/>
      <c r="T1552" s="318"/>
      <c r="U1552" s="318"/>
      <c r="V1552" s="318"/>
      <c r="W1552" s="318"/>
      <c r="X1552" s="318"/>
      <c r="Y1552" s="318"/>
      <c r="Z1552" s="318"/>
    </row>
    <row r="1553" ht="12.75" hidden="1" customHeight="1" outlineLevel="2">
      <c r="A1553" s="370" t="s">
        <v>5909</v>
      </c>
      <c r="D1553" s="370" t="s">
        <v>5909</v>
      </c>
      <c r="E1553" s="370" t="s">
        <v>5910</v>
      </c>
      <c r="H1553" s="318"/>
      <c r="I1553" s="318"/>
      <c r="J1553" s="318"/>
      <c r="K1553" s="318"/>
      <c r="L1553" s="318"/>
      <c r="M1553" s="318"/>
      <c r="N1553" s="318"/>
      <c r="O1553" s="318"/>
      <c r="P1553" s="318"/>
      <c r="Q1553" s="318"/>
      <c r="R1553" s="318"/>
      <c r="S1553" s="318"/>
      <c r="T1553" s="318"/>
      <c r="U1553" s="318"/>
      <c r="V1553" s="318"/>
      <c r="W1553" s="318"/>
      <c r="X1553" s="318"/>
      <c r="Y1553" s="318"/>
      <c r="Z1553" s="318"/>
    </row>
    <row r="1554" ht="15.75" hidden="1" customHeight="1" outlineLevel="1">
      <c r="A1554" s="370"/>
      <c r="C1554" s="367" t="s">
        <v>5911</v>
      </c>
      <c r="D1554" s="369" t="s">
        <v>5912</v>
      </c>
      <c r="H1554" s="318"/>
      <c r="I1554" s="318"/>
      <c r="J1554" s="318"/>
      <c r="K1554" s="318"/>
      <c r="L1554" s="318"/>
      <c r="M1554" s="318"/>
      <c r="N1554" s="318"/>
      <c r="O1554" s="318"/>
      <c r="P1554" s="318"/>
      <c r="Q1554" s="318"/>
      <c r="R1554" s="318"/>
      <c r="S1554" s="318"/>
      <c r="T1554" s="318"/>
      <c r="U1554" s="318"/>
      <c r="V1554" s="318"/>
      <c r="W1554" s="318"/>
      <c r="X1554" s="318"/>
      <c r="Y1554" s="318"/>
      <c r="Z1554" s="318"/>
    </row>
    <row r="1555" ht="12.75" hidden="1" customHeight="1" outlineLevel="2">
      <c r="A1555" s="370" t="s">
        <v>5913</v>
      </c>
      <c r="D1555" s="370" t="s">
        <v>5913</v>
      </c>
      <c r="E1555" s="370" t="s">
        <v>5914</v>
      </c>
      <c r="H1555" s="318"/>
      <c r="I1555" s="318"/>
      <c r="J1555" s="318"/>
      <c r="K1555" s="318"/>
      <c r="L1555" s="318"/>
      <c r="M1555" s="318"/>
      <c r="N1555" s="318"/>
      <c r="O1555" s="318"/>
      <c r="P1555" s="318"/>
      <c r="Q1555" s="318"/>
      <c r="R1555" s="318"/>
      <c r="S1555" s="318"/>
      <c r="T1555" s="318"/>
      <c r="U1555" s="318"/>
      <c r="V1555" s="318"/>
      <c r="W1555" s="318"/>
      <c r="X1555" s="318"/>
      <c r="Y1555" s="318"/>
      <c r="Z1555" s="318"/>
    </row>
    <row r="1556" ht="12.75" hidden="1" customHeight="1" outlineLevel="2">
      <c r="A1556" s="370" t="s">
        <v>5915</v>
      </c>
      <c r="D1556" s="370" t="s">
        <v>5915</v>
      </c>
      <c r="E1556" s="370" t="s">
        <v>5916</v>
      </c>
      <c r="H1556" s="318"/>
      <c r="I1556" s="318"/>
      <c r="J1556" s="318"/>
      <c r="K1556" s="318"/>
      <c r="L1556" s="318"/>
      <c r="M1556" s="318"/>
      <c r="N1556" s="318"/>
      <c r="O1556" s="318"/>
      <c r="P1556" s="318"/>
      <c r="Q1556" s="318"/>
      <c r="R1556" s="318"/>
      <c r="S1556" s="318"/>
      <c r="T1556" s="318"/>
      <c r="U1556" s="318"/>
      <c r="V1556" s="318"/>
      <c r="W1556" s="318"/>
      <c r="X1556" s="318"/>
      <c r="Y1556" s="318"/>
      <c r="Z1556" s="318"/>
    </row>
    <row r="1557" ht="12.75" hidden="1" customHeight="1" outlineLevel="2">
      <c r="A1557" s="370" t="s">
        <v>5917</v>
      </c>
      <c r="D1557" s="370" t="s">
        <v>5917</v>
      </c>
      <c r="E1557" s="370" t="s">
        <v>5918</v>
      </c>
      <c r="H1557" s="318"/>
      <c r="I1557" s="318"/>
      <c r="J1557" s="318"/>
      <c r="K1557" s="318"/>
      <c r="L1557" s="318"/>
      <c r="M1557" s="318"/>
      <c r="N1557" s="318"/>
      <c r="O1557" s="318"/>
      <c r="P1557" s="318"/>
      <c r="Q1557" s="318"/>
      <c r="R1557" s="318"/>
      <c r="S1557" s="318"/>
      <c r="T1557" s="318"/>
      <c r="U1557" s="318"/>
      <c r="V1557" s="318"/>
      <c r="W1557" s="318"/>
      <c r="X1557" s="318"/>
      <c r="Y1557" s="318"/>
      <c r="Z1557" s="318"/>
    </row>
    <row r="1558" ht="12.75" hidden="1" customHeight="1" outlineLevel="2">
      <c r="A1558" s="370" t="s">
        <v>5919</v>
      </c>
      <c r="D1558" s="370" t="s">
        <v>5920</v>
      </c>
      <c r="E1558" s="370" t="s">
        <v>5921</v>
      </c>
      <c r="H1558" s="318"/>
      <c r="I1558" s="318"/>
      <c r="J1558" s="318"/>
      <c r="K1558" s="318"/>
      <c r="L1558" s="318"/>
      <c r="M1558" s="318"/>
      <c r="N1558" s="318"/>
      <c r="O1558" s="318"/>
      <c r="P1558" s="318"/>
      <c r="Q1558" s="318"/>
      <c r="R1558" s="318"/>
      <c r="S1558" s="318"/>
      <c r="T1558" s="318"/>
      <c r="U1558" s="318"/>
      <c r="V1558" s="318"/>
      <c r="W1558" s="318"/>
      <c r="X1558" s="318"/>
      <c r="Y1558" s="318"/>
      <c r="Z1558" s="318"/>
    </row>
    <row r="1559" ht="15.75" hidden="1" customHeight="1" outlineLevel="1">
      <c r="A1559" s="370"/>
      <c r="C1559" s="367" t="s">
        <v>5922</v>
      </c>
      <c r="D1559" s="369" t="s">
        <v>5923</v>
      </c>
      <c r="H1559" s="318"/>
      <c r="I1559" s="318"/>
      <c r="J1559" s="318"/>
      <c r="K1559" s="318"/>
      <c r="L1559" s="318"/>
      <c r="M1559" s="318"/>
      <c r="N1559" s="318"/>
      <c r="O1559" s="318"/>
      <c r="P1559" s="318"/>
      <c r="Q1559" s="318"/>
      <c r="R1559" s="318"/>
      <c r="S1559" s="318"/>
      <c r="T1559" s="318"/>
      <c r="U1559" s="318"/>
      <c r="V1559" s="318"/>
      <c r="W1559" s="318"/>
      <c r="X1559" s="318"/>
      <c r="Y1559" s="318"/>
      <c r="Z1559" s="318"/>
    </row>
    <row r="1560" ht="12.75" hidden="1" customHeight="1" outlineLevel="2">
      <c r="A1560" s="370" t="s">
        <v>5924</v>
      </c>
      <c r="D1560" s="370" t="s">
        <v>5924</v>
      </c>
      <c r="E1560" s="370" t="s">
        <v>5923</v>
      </c>
      <c r="H1560" s="318"/>
      <c r="I1560" s="318"/>
      <c r="J1560" s="318"/>
      <c r="K1560" s="318"/>
      <c r="L1560" s="318"/>
      <c r="M1560" s="318"/>
      <c r="N1560" s="318"/>
      <c r="O1560" s="318"/>
      <c r="P1560" s="318"/>
      <c r="Q1560" s="318"/>
      <c r="R1560" s="318"/>
      <c r="S1560" s="318"/>
      <c r="T1560" s="318"/>
      <c r="U1560" s="318"/>
      <c r="V1560" s="318"/>
      <c r="W1560" s="318"/>
      <c r="X1560" s="318"/>
      <c r="Y1560" s="318"/>
      <c r="Z1560" s="318"/>
    </row>
    <row r="1561" ht="15.75" hidden="1" customHeight="1" outlineLevel="1">
      <c r="A1561" s="370"/>
      <c r="C1561" s="367" t="s">
        <v>5925</v>
      </c>
      <c r="D1561" s="369" t="s">
        <v>5926</v>
      </c>
      <c r="H1561" s="318"/>
      <c r="I1561" s="318"/>
      <c r="J1561" s="318"/>
      <c r="K1561" s="318"/>
      <c r="L1561" s="318"/>
      <c r="M1561" s="318"/>
      <c r="N1561" s="318"/>
      <c r="O1561" s="318"/>
      <c r="P1561" s="318"/>
      <c r="Q1561" s="318"/>
      <c r="R1561" s="318"/>
      <c r="S1561" s="318"/>
      <c r="T1561" s="318"/>
      <c r="U1561" s="318"/>
      <c r="V1561" s="318"/>
      <c r="W1561" s="318"/>
      <c r="X1561" s="318"/>
      <c r="Y1561" s="318"/>
      <c r="Z1561" s="318"/>
    </row>
    <row r="1562" ht="12.75" hidden="1" customHeight="1" outlineLevel="2">
      <c r="A1562" s="370" t="s">
        <v>5927</v>
      </c>
      <c r="D1562" s="370" t="s">
        <v>5927</v>
      </c>
      <c r="E1562" s="370" t="s">
        <v>5928</v>
      </c>
      <c r="H1562" s="318"/>
      <c r="I1562" s="318"/>
      <c r="J1562" s="318"/>
      <c r="K1562" s="318"/>
      <c r="L1562" s="318"/>
      <c r="M1562" s="318"/>
      <c r="N1562" s="318"/>
      <c r="O1562" s="318"/>
      <c r="P1562" s="318"/>
      <c r="Q1562" s="318"/>
      <c r="R1562" s="318"/>
      <c r="S1562" s="318"/>
      <c r="T1562" s="318"/>
      <c r="U1562" s="318"/>
      <c r="V1562" s="318"/>
      <c r="W1562" s="318"/>
      <c r="X1562" s="318"/>
      <c r="Y1562" s="318"/>
      <c r="Z1562" s="318"/>
    </row>
    <row r="1563" ht="12.75" customHeight="1" collapsed="1">
      <c r="A1563" s="370"/>
      <c r="B1563" s="367" t="s">
        <v>1741</v>
      </c>
      <c r="C1563" s="367" t="s">
        <v>5929</v>
      </c>
      <c r="H1563" s="318"/>
      <c r="I1563" s="318"/>
      <c r="J1563" s="318"/>
      <c r="K1563" s="318"/>
      <c r="L1563" s="318"/>
      <c r="M1563" s="318"/>
      <c r="N1563" s="318"/>
      <c r="O1563" s="318"/>
      <c r="P1563" s="318"/>
      <c r="Q1563" s="318"/>
      <c r="R1563" s="318"/>
      <c r="S1563" s="318"/>
      <c r="T1563" s="318"/>
      <c r="U1563" s="318"/>
      <c r="V1563" s="318"/>
      <c r="W1563" s="318"/>
      <c r="X1563" s="318"/>
      <c r="Y1563" s="318"/>
      <c r="Z1563" s="318"/>
    </row>
    <row r="1564" ht="15.75" hidden="1" customHeight="1" outlineLevel="1">
      <c r="A1564" s="370"/>
      <c r="C1564" s="367" t="s">
        <v>5930</v>
      </c>
      <c r="D1564" s="369" t="s">
        <v>5931</v>
      </c>
      <c r="H1564" s="318"/>
      <c r="I1564" s="318"/>
      <c r="J1564" s="318"/>
      <c r="K1564" s="318"/>
      <c r="L1564" s="318"/>
      <c r="M1564" s="318"/>
      <c r="N1564" s="318"/>
      <c r="O1564" s="318"/>
      <c r="P1564" s="318"/>
      <c r="Q1564" s="318"/>
      <c r="R1564" s="318"/>
      <c r="S1564" s="318"/>
      <c r="T1564" s="318"/>
      <c r="U1564" s="318"/>
      <c r="V1564" s="318"/>
      <c r="W1564" s="318"/>
      <c r="X1564" s="318"/>
      <c r="Y1564" s="318"/>
      <c r="Z1564" s="318"/>
    </row>
    <row r="1565" ht="12.75" hidden="1" customHeight="1" outlineLevel="2">
      <c r="A1565" s="370" t="s">
        <v>5932</v>
      </c>
      <c r="D1565" s="370" t="s">
        <v>5932</v>
      </c>
      <c r="E1565" s="370" t="s">
        <v>5933</v>
      </c>
      <c r="H1565" s="318"/>
      <c r="I1565" s="318"/>
      <c r="J1565" s="318"/>
      <c r="K1565" s="318"/>
      <c r="L1565" s="318"/>
      <c r="M1565" s="318"/>
      <c r="N1565" s="318"/>
      <c r="O1565" s="318"/>
      <c r="P1565" s="318"/>
      <c r="Q1565" s="318"/>
      <c r="R1565" s="318"/>
      <c r="S1565" s="318"/>
      <c r="T1565" s="318"/>
      <c r="U1565" s="318"/>
      <c r="V1565" s="318"/>
      <c r="W1565" s="318"/>
      <c r="X1565" s="318"/>
      <c r="Y1565" s="318"/>
      <c r="Z1565" s="318"/>
    </row>
    <row r="1566" ht="15.75" hidden="1" customHeight="1" outlineLevel="1">
      <c r="A1566" s="370"/>
      <c r="C1566" s="367" t="s">
        <v>5934</v>
      </c>
      <c r="D1566" s="369" t="s">
        <v>5935</v>
      </c>
      <c r="H1566" s="318"/>
      <c r="I1566" s="318"/>
      <c r="J1566" s="318"/>
      <c r="K1566" s="318"/>
      <c r="L1566" s="318"/>
      <c r="M1566" s="318"/>
      <c r="N1566" s="318"/>
      <c r="O1566" s="318"/>
      <c r="P1566" s="318"/>
      <c r="Q1566" s="318"/>
      <c r="R1566" s="318"/>
      <c r="S1566" s="318"/>
      <c r="T1566" s="318"/>
      <c r="U1566" s="318"/>
      <c r="V1566" s="318"/>
      <c r="W1566" s="318"/>
      <c r="X1566" s="318"/>
      <c r="Y1566" s="318"/>
      <c r="Z1566" s="318"/>
    </row>
    <row r="1567" ht="12.75" hidden="1" customHeight="1" outlineLevel="2">
      <c r="A1567" s="370" t="s">
        <v>5936</v>
      </c>
      <c r="D1567" s="370" t="s">
        <v>5936</v>
      </c>
      <c r="E1567" s="370" t="s">
        <v>5937</v>
      </c>
      <c r="H1567" s="318"/>
      <c r="I1567" s="318"/>
      <c r="J1567" s="318"/>
      <c r="K1567" s="318"/>
      <c r="L1567" s="318"/>
      <c r="M1567" s="318"/>
      <c r="N1567" s="318"/>
      <c r="O1567" s="318"/>
      <c r="P1567" s="318"/>
      <c r="Q1567" s="318"/>
      <c r="R1567" s="318"/>
      <c r="S1567" s="318"/>
      <c r="T1567" s="318"/>
      <c r="U1567" s="318"/>
      <c r="V1567" s="318"/>
      <c r="W1567" s="318"/>
      <c r="X1567" s="318"/>
      <c r="Y1567" s="318"/>
      <c r="Z1567" s="318"/>
    </row>
    <row r="1568" ht="15.75" hidden="1" customHeight="1" outlineLevel="1">
      <c r="A1568" s="370"/>
      <c r="C1568" s="367" t="s">
        <v>5938</v>
      </c>
      <c r="D1568" s="369" t="s">
        <v>5939</v>
      </c>
      <c r="H1568" s="318"/>
      <c r="I1568" s="318"/>
      <c r="J1568" s="318"/>
      <c r="K1568" s="318"/>
      <c r="L1568" s="318"/>
      <c r="M1568" s="318"/>
      <c r="N1568" s="318"/>
      <c r="O1568" s="318"/>
      <c r="P1568" s="318"/>
      <c r="Q1568" s="318"/>
      <c r="R1568" s="318"/>
      <c r="S1568" s="318"/>
      <c r="T1568" s="318"/>
      <c r="U1568" s="318"/>
      <c r="V1568" s="318"/>
      <c r="W1568" s="318"/>
      <c r="X1568" s="318"/>
      <c r="Y1568" s="318"/>
      <c r="Z1568" s="318"/>
    </row>
    <row r="1569" ht="12.75" hidden="1" customHeight="1" outlineLevel="2">
      <c r="A1569" s="370" t="s">
        <v>5940</v>
      </c>
      <c r="D1569" s="370" t="s">
        <v>5940</v>
      </c>
      <c r="E1569" s="370" t="s">
        <v>5941</v>
      </c>
      <c r="H1569" s="318"/>
      <c r="I1569" s="318"/>
      <c r="J1569" s="318"/>
      <c r="K1569" s="318"/>
      <c r="L1569" s="318"/>
      <c r="M1569" s="318"/>
      <c r="N1569" s="318"/>
      <c r="O1569" s="318"/>
      <c r="P1569" s="318"/>
      <c r="Q1569" s="318"/>
      <c r="R1569" s="318"/>
      <c r="S1569" s="318"/>
      <c r="T1569" s="318"/>
      <c r="U1569" s="318"/>
      <c r="V1569" s="318"/>
      <c r="W1569" s="318"/>
      <c r="X1569" s="318"/>
      <c r="Y1569" s="318"/>
      <c r="Z1569" s="318"/>
    </row>
    <row r="1570" ht="12.75" hidden="1" customHeight="1" outlineLevel="3">
      <c r="A1570" s="370" t="s">
        <v>5942</v>
      </c>
      <c r="E1570" s="370" t="s">
        <v>5942</v>
      </c>
      <c r="F1570" s="370" t="s">
        <v>5943</v>
      </c>
      <c r="G1570" s="370"/>
      <c r="H1570" s="318"/>
      <c r="I1570" s="318"/>
      <c r="J1570" s="318"/>
      <c r="K1570" s="318"/>
      <c r="L1570" s="318"/>
      <c r="M1570" s="318"/>
      <c r="N1570" s="318"/>
      <c r="O1570" s="318"/>
      <c r="P1570" s="318"/>
      <c r="Q1570" s="318"/>
      <c r="R1570" s="318"/>
      <c r="S1570" s="318"/>
      <c r="T1570" s="318"/>
      <c r="U1570" s="318"/>
      <c r="V1570" s="318"/>
      <c r="W1570" s="318"/>
      <c r="X1570" s="318"/>
      <c r="Y1570" s="318"/>
      <c r="Z1570" s="318"/>
    </row>
    <row r="1571" ht="12.75" hidden="1" customHeight="1" outlineLevel="3">
      <c r="A1571" s="370" t="s">
        <v>5944</v>
      </c>
      <c r="E1571" s="370" t="s">
        <v>5944</v>
      </c>
      <c r="F1571" s="370" t="s">
        <v>5945</v>
      </c>
      <c r="G1571" s="370"/>
      <c r="H1571" s="318"/>
      <c r="I1571" s="318"/>
      <c r="J1571" s="318"/>
      <c r="K1571" s="318"/>
      <c r="L1571" s="318"/>
      <c r="M1571" s="318"/>
      <c r="N1571" s="318"/>
      <c r="O1571" s="318"/>
      <c r="P1571" s="318"/>
      <c r="Q1571" s="318"/>
      <c r="R1571" s="318"/>
      <c r="S1571" s="318"/>
      <c r="T1571" s="318"/>
      <c r="U1571" s="318"/>
      <c r="V1571" s="318"/>
      <c r="W1571" s="318"/>
      <c r="X1571" s="318"/>
      <c r="Y1571" s="318"/>
      <c r="Z1571" s="318"/>
    </row>
    <row r="1572" ht="12.75" hidden="1" customHeight="1" outlineLevel="3">
      <c r="A1572" s="370" t="s">
        <v>5946</v>
      </c>
      <c r="E1572" s="370" t="s">
        <v>5946</v>
      </c>
      <c r="F1572" s="370" t="s">
        <v>5947</v>
      </c>
      <c r="G1572" s="370"/>
      <c r="H1572" s="318"/>
      <c r="I1572" s="318"/>
      <c r="J1572" s="318"/>
      <c r="K1572" s="318"/>
      <c r="L1572" s="318"/>
      <c r="M1572" s="318"/>
      <c r="N1572" s="318"/>
      <c r="O1572" s="318"/>
      <c r="P1572" s="318"/>
      <c r="Q1572" s="318"/>
      <c r="R1572" s="318"/>
      <c r="S1572" s="318"/>
      <c r="T1572" s="318"/>
      <c r="U1572" s="318"/>
      <c r="V1572" s="318"/>
      <c r="W1572" s="318"/>
      <c r="X1572" s="318"/>
      <c r="Y1572" s="318"/>
      <c r="Z1572" s="318"/>
    </row>
    <row r="1573" ht="12.75" hidden="1" customHeight="1" outlineLevel="2">
      <c r="A1573" s="370" t="s">
        <v>5948</v>
      </c>
      <c r="D1573" s="370" t="s">
        <v>5948</v>
      </c>
      <c r="E1573" s="370" t="s">
        <v>5949</v>
      </c>
      <c r="G1573" s="318"/>
      <c r="H1573" s="318"/>
      <c r="I1573" s="318"/>
      <c r="J1573" s="318"/>
      <c r="K1573" s="318"/>
      <c r="L1573" s="318"/>
      <c r="M1573" s="318"/>
      <c r="N1573" s="318"/>
      <c r="O1573" s="318"/>
      <c r="P1573" s="318"/>
      <c r="Q1573" s="318"/>
      <c r="R1573" s="318"/>
      <c r="S1573" s="318"/>
      <c r="T1573" s="318"/>
      <c r="U1573" s="318"/>
      <c r="V1573" s="318"/>
      <c r="W1573" s="318"/>
      <c r="X1573" s="318"/>
      <c r="Y1573" s="318"/>
      <c r="Z1573" s="318"/>
    </row>
    <row r="1574" ht="12.75" hidden="1" customHeight="1" outlineLevel="2">
      <c r="A1574" s="370" t="s">
        <v>5950</v>
      </c>
      <c r="D1574" s="370" t="s">
        <v>5950</v>
      </c>
      <c r="E1574" s="370" t="s">
        <v>5951</v>
      </c>
      <c r="G1574" s="318"/>
      <c r="H1574" s="318"/>
      <c r="I1574" s="318"/>
      <c r="J1574" s="318"/>
      <c r="K1574" s="318"/>
      <c r="L1574" s="318"/>
      <c r="M1574" s="318"/>
      <c r="N1574" s="318"/>
      <c r="O1574" s="318"/>
      <c r="P1574" s="318"/>
      <c r="Q1574" s="318"/>
      <c r="R1574" s="318"/>
      <c r="S1574" s="318"/>
      <c r="T1574" s="318"/>
      <c r="U1574" s="318"/>
      <c r="V1574" s="318"/>
      <c r="W1574" s="318"/>
      <c r="X1574" s="318"/>
      <c r="Y1574" s="318"/>
      <c r="Z1574" s="318"/>
    </row>
    <row r="1575" ht="12.75" hidden="1" customHeight="1" outlineLevel="2">
      <c r="A1575" s="370" t="s">
        <v>5952</v>
      </c>
      <c r="D1575" s="370" t="s">
        <v>5952</v>
      </c>
      <c r="E1575" s="370" t="s">
        <v>5953</v>
      </c>
      <c r="G1575" s="318"/>
      <c r="H1575" s="318"/>
      <c r="I1575" s="318"/>
      <c r="J1575" s="318"/>
      <c r="K1575" s="318"/>
      <c r="L1575" s="318"/>
      <c r="M1575" s="318"/>
      <c r="N1575" s="318"/>
      <c r="O1575" s="318"/>
      <c r="P1575" s="318"/>
      <c r="Q1575" s="318"/>
      <c r="R1575" s="318"/>
      <c r="S1575" s="318"/>
      <c r="T1575" s="318"/>
      <c r="U1575" s="318"/>
      <c r="V1575" s="318"/>
      <c r="W1575" s="318"/>
      <c r="X1575" s="318"/>
      <c r="Y1575" s="318"/>
      <c r="Z1575" s="318"/>
    </row>
    <row r="1576" ht="15.75" hidden="1" customHeight="1" outlineLevel="1">
      <c r="A1576" s="370"/>
      <c r="C1576" s="367" t="s">
        <v>5954</v>
      </c>
      <c r="D1576" s="369" t="s">
        <v>5955</v>
      </c>
      <c r="G1576" s="318"/>
      <c r="H1576" s="318"/>
      <c r="I1576" s="318"/>
      <c r="J1576" s="318"/>
      <c r="K1576" s="318"/>
      <c r="L1576" s="318"/>
      <c r="M1576" s="318"/>
      <c r="N1576" s="318"/>
      <c r="O1576" s="318"/>
      <c r="P1576" s="318"/>
      <c r="Q1576" s="318"/>
      <c r="R1576" s="318"/>
      <c r="S1576" s="318"/>
      <c r="T1576" s="318"/>
      <c r="U1576" s="318"/>
      <c r="V1576" s="318"/>
      <c r="W1576" s="318"/>
      <c r="X1576" s="318"/>
      <c r="Y1576" s="318"/>
      <c r="Z1576" s="318"/>
    </row>
    <row r="1577" ht="15.0" hidden="1" customHeight="1" outlineLevel="2">
      <c r="A1577" s="370" t="s">
        <v>5956</v>
      </c>
      <c r="D1577" s="370" t="s">
        <v>5956</v>
      </c>
      <c r="E1577" s="371" t="s">
        <v>5957</v>
      </c>
      <c r="G1577" s="318"/>
      <c r="H1577" s="318"/>
      <c r="I1577" s="318"/>
      <c r="J1577" s="318"/>
      <c r="K1577" s="318"/>
      <c r="L1577" s="318"/>
      <c r="M1577" s="318"/>
      <c r="N1577" s="318"/>
      <c r="O1577" s="318"/>
      <c r="P1577" s="318"/>
      <c r="Q1577" s="318"/>
      <c r="R1577" s="318"/>
      <c r="S1577" s="318"/>
      <c r="T1577" s="318"/>
      <c r="U1577" s="318"/>
      <c r="V1577" s="318"/>
      <c r="W1577" s="318"/>
      <c r="X1577" s="318"/>
      <c r="Y1577" s="318"/>
      <c r="Z1577" s="318"/>
    </row>
    <row r="1578" ht="12.75" customHeight="1" collapsed="1">
      <c r="A1578" s="370"/>
      <c r="B1578" s="367" t="s">
        <v>1757</v>
      </c>
      <c r="C1578" s="367" t="s">
        <v>5958</v>
      </c>
      <c r="G1578" s="318"/>
      <c r="H1578" s="318"/>
      <c r="I1578" s="318"/>
      <c r="J1578" s="318"/>
      <c r="K1578" s="318"/>
      <c r="L1578" s="318"/>
      <c r="M1578" s="318"/>
      <c r="N1578" s="318"/>
      <c r="O1578" s="318"/>
      <c r="P1578" s="318"/>
      <c r="Q1578" s="318"/>
      <c r="R1578" s="318"/>
      <c r="S1578" s="318"/>
      <c r="T1578" s="318"/>
      <c r="U1578" s="318"/>
      <c r="V1578" s="318"/>
      <c r="W1578" s="318"/>
      <c r="X1578" s="318"/>
      <c r="Y1578" s="318"/>
      <c r="Z1578" s="318"/>
    </row>
    <row r="1579" ht="15.75" hidden="1" customHeight="1" outlineLevel="1">
      <c r="A1579" s="370"/>
      <c r="C1579" s="367" t="s">
        <v>5959</v>
      </c>
      <c r="D1579" s="369" t="s">
        <v>5960</v>
      </c>
      <c r="G1579" s="318"/>
      <c r="H1579" s="318"/>
      <c r="I1579" s="318"/>
      <c r="J1579" s="318"/>
      <c r="K1579" s="318"/>
      <c r="L1579" s="318"/>
      <c r="M1579" s="318"/>
      <c r="N1579" s="318"/>
      <c r="O1579" s="318"/>
      <c r="P1579" s="318"/>
      <c r="Q1579" s="318"/>
      <c r="R1579" s="318"/>
      <c r="S1579" s="318"/>
      <c r="T1579" s="318"/>
      <c r="U1579" s="318"/>
      <c r="V1579" s="318"/>
      <c r="W1579" s="318"/>
      <c r="X1579" s="318"/>
      <c r="Y1579" s="318"/>
      <c r="Z1579" s="318"/>
    </row>
    <row r="1580" ht="33.0" hidden="1" customHeight="1" outlineLevel="2">
      <c r="A1580" s="370" t="s">
        <v>5961</v>
      </c>
      <c r="D1580" s="370" t="s">
        <v>5961</v>
      </c>
      <c r="E1580" s="371" t="s">
        <v>5962</v>
      </c>
      <c r="G1580" s="318"/>
      <c r="H1580" s="318"/>
      <c r="I1580" s="318"/>
      <c r="J1580" s="318"/>
      <c r="K1580" s="318"/>
      <c r="L1580" s="318"/>
      <c r="M1580" s="318"/>
      <c r="N1580" s="318"/>
      <c r="O1580" s="318"/>
      <c r="P1580" s="318"/>
      <c r="Q1580" s="318"/>
      <c r="R1580" s="318"/>
      <c r="S1580" s="318"/>
      <c r="T1580" s="318"/>
      <c r="U1580" s="318"/>
      <c r="V1580" s="318"/>
      <c r="W1580" s="318"/>
      <c r="X1580" s="318"/>
      <c r="Y1580" s="318"/>
      <c r="Z1580" s="318"/>
    </row>
    <row r="1581" ht="40.5" hidden="1" customHeight="1" outlineLevel="1">
      <c r="A1581" s="370"/>
      <c r="C1581" s="367" t="s">
        <v>5963</v>
      </c>
      <c r="D1581" s="369" t="s">
        <v>5964</v>
      </c>
      <c r="G1581" s="318"/>
      <c r="H1581" s="318"/>
      <c r="I1581" s="318"/>
      <c r="J1581" s="318"/>
      <c r="K1581" s="318"/>
      <c r="L1581" s="318"/>
      <c r="M1581" s="318"/>
      <c r="N1581" s="318"/>
      <c r="O1581" s="318"/>
      <c r="P1581" s="318"/>
      <c r="Q1581" s="318"/>
      <c r="R1581" s="318"/>
      <c r="S1581" s="318"/>
      <c r="T1581" s="318"/>
      <c r="U1581" s="318"/>
      <c r="V1581" s="318"/>
      <c r="W1581" s="318"/>
      <c r="X1581" s="318"/>
      <c r="Y1581" s="318"/>
      <c r="Z1581" s="318"/>
    </row>
    <row r="1582" ht="31.5" hidden="1" customHeight="1" outlineLevel="2">
      <c r="A1582" s="370" t="s">
        <v>5965</v>
      </c>
      <c r="D1582" s="370" t="s">
        <v>5965</v>
      </c>
      <c r="E1582" s="371" t="s">
        <v>5966</v>
      </c>
      <c r="G1582" s="318"/>
      <c r="H1582" s="318"/>
      <c r="I1582" s="318"/>
      <c r="J1582" s="318"/>
      <c r="K1582" s="318"/>
      <c r="L1582" s="318"/>
      <c r="M1582" s="318"/>
      <c r="N1582" s="318"/>
      <c r="O1582" s="318"/>
      <c r="P1582" s="318"/>
      <c r="Q1582" s="318"/>
      <c r="R1582" s="318"/>
      <c r="S1582" s="318"/>
      <c r="T1582" s="318"/>
      <c r="U1582" s="318"/>
      <c r="V1582" s="318"/>
      <c r="W1582" s="318"/>
      <c r="X1582" s="318"/>
      <c r="Y1582" s="318"/>
      <c r="Z1582" s="318"/>
    </row>
    <row r="1583" ht="15.75" hidden="1" customHeight="1" outlineLevel="1">
      <c r="A1583" s="370"/>
      <c r="C1583" s="367" t="s">
        <v>5967</v>
      </c>
      <c r="D1583" s="369" t="s">
        <v>5968</v>
      </c>
      <c r="G1583" s="318"/>
      <c r="H1583" s="318"/>
      <c r="I1583" s="318"/>
      <c r="J1583" s="318"/>
      <c r="K1583" s="318"/>
      <c r="L1583" s="318"/>
      <c r="M1583" s="318"/>
      <c r="N1583" s="318"/>
      <c r="O1583" s="318"/>
      <c r="P1583" s="318"/>
      <c r="Q1583" s="318"/>
      <c r="R1583" s="318"/>
      <c r="S1583" s="318"/>
      <c r="T1583" s="318"/>
      <c r="U1583" s="318"/>
      <c r="V1583" s="318"/>
      <c r="W1583" s="318"/>
      <c r="X1583" s="318"/>
      <c r="Y1583" s="318"/>
      <c r="Z1583" s="318"/>
    </row>
    <row r="1584" ht="15.0" hidden="1" customHeight="1" outlineLevel="2">
      <c r="A1584" s="370" t="s">
        <v>5969</v>
      </c>
      <c r="D1584" s="370" t="s">
        <v>5969</v>
      </c>
      <c r="E1584" s="371" t="s">
        <v>5970</v>
      </c>
      <c r="G1584" s="318"/>
      <c r="H1584" s="318"/>
      <c r="I1584" s="318"/>
      <c r="J1584" s="318"/>
      <c r="K1584" s="318"/>
      <c r="L1584" s="318"/>
      <c r="M1584" s="318"/>
      <c r="N1584" s="318"/>
      <c r="O1584" s="318"/>
      <c r="P1584" s="318"/>
      <c r="Q1584" s="318"/>
      <c r="R1584" s="318"/>
      <c r="S1584" s="318"/>
      <c r="T1584" s="318"/>
      <c r="U1584" s="318"/>
      <c r="V1584" s="318"/>
      <c r="W1584" s="318"/>
      <c r="X1584" s="318"/>
      <c r="Y1584" s="318"/>
      <c r="Z1584" s="318"/>
    </row>
    <row r="1585" ht="15.0" hidden="1" customHeight="1" outlineLevel="2">
      <c r="A1585" s="370" t="s">
        <v>5971</v>
      </c>
      <c r="D1585" s="370" t="s">
        <v>5971</v>
      </c>
      <c r="E1585" s="371" t="s">
        <v>5972</v>
      </c>
      <c r="G1585" s="318"/>
      <c r="H1585" s="318"/>
      <c r="I1585" s="318"/>
      <c r="J1585" s="318"/>
      <c r="K1585" s="318"/>
      <c r="L1585" s="318"/>
      <c r="M1585" s="318"/>
      <c r="N1585" s="318"/>
      <c r="O1585" s="318"/>
      <c r="P1585" s="318"/>
      <c r="Q1585" s="318"/>
      <c r="R1585" s="318"/>
      <c r="S1585" s="318"/>
      <c r="T1585" s="318"/>
      <c r="U1585" s="318"/>
      <c r="V1585" s="318"/>
      <c r="W1585" s="318"/>
      <c r="X1585" s="318"/>
      <c r="Y1585" s="318"/>
      <c r="Z1585" s="318"/>
    </row>
    <row r="1586" ht="15.0" hidden="1" customHeight="1" outlineLevel="2">
      <c r="A1586" s="370" t="s">
        <v>5973</v>
      </c>
      <c r="D1586" s="370" t="s">
        <v>5973</v>
      </c>
      <c r="E1586" s="371" t="s">
        <v>5974</v>
      </c>
      <c r="G1586" s="318"/>
      <c r="H1586" s="318"/>
      <c r="I1586" s="318"/>
      <c r="J1586" s="318"/>
      <c r="K1586" s="318"/>
      <c r="L1586" s="318"/>
      <c r="M1586" s="318"/>
      <c r="N1586" s="318"/>
      <c r="O1586" s="318"/>
      <c r="P1586" s="318"/>
      <c r="Q1586" s="318"/>
      <c r="R1586" s="318"/>
      <c r="S1586" s="318"/>
      <c r="T1586" s="318"/>
      <c r="U1586" s="318"/>
      <c r="V1586" s="318"/>
      <c r="W1586" s="318"/>
      <c r="X1586" s="318"/>
      <c r="Y1586" s="318"/>
      <c r="Z1586" s="318"/>
    </row>
    <row r="1587" ht="15.0" hidden="1" customHeight="1" outlineLevel="2">
      <c r="A1587" s="370" t="s">
        <v>5975</v>
      </c>
      <c r="D1587" s="370" t="s">
        <v>5975</v>
      </c>
      <c r="E1587" s="371" t="s">
        <v>5976</v>
      </c>
      <c r="G1587" s="318"/>
      <c r="H1587" s="318"/>
      <c r="I1587" s="318"/>
      <c r="J1587" s="318"/>
      <c r="K1587" s="318"/>
      <c r="L1587" s="318"/>
      <c r="M1587" s="318"/>
      <c r="N1587" s="318"/>
      <c r="O1587" s="318"/>
      <c r="P1587" s="318"/>
      <c r="Q1587" s="318"/>
      <c r="R1587" s="318"/>
      <c r="S1587" s="318"/>
      <c r="T1587" s="318"/>
      <c r="U1587" s="318"/>
      <c r="V1587" s="318"/>
      <c r="W1587" s="318"/>
      <c r="X1587" s="318"/>
      <c r="Y1587" s="318"/>
      <c r="Z1587" s="318"/>
    </row>
    <row r="1588" ht="15.75" hidden="1" customHeight="1" outlineLevel="1">
      <c r="A1588" s="370"/>
      <c r="C1588" s="367" t="s">
        <v>5977</v>
      </c>
      <c r="D1588" s="369" t="s">
        <v>5978</v>
      </c>
      <c r="G1588" s="318"/>
      <c r="H1588" s="318"/>
      <c r="I1588" s="318"/>
      <c r="J1588" s="318"/>
      <c r="K1588" s="318"/>
      <c r="L1588" s="318"/>
      <c r="M1588" s="318"/>
      <c r="N1588" s="318"/>
      <c r="O1588" s="318"/>
      <c r="P1588" s="318"/>
      <c r="Q1588" s="318"/>
      <c r="R1588" s="318"/>
      <c r="S1588" s="318"/>
      <c r="T1588" s="318"/>
      <c r="U1588" s="318"/>
      <c r="V1588" s="318"/>
      <c r="W1588" s="318"/>
      <c r="X1588" s="318"/>
      <c r="Y1588" s="318"/>
      <c r="Z1588" s="318"/>
    </row>
    <row r="1589" ht="32.25" hidden="1" customHeight="1" outlineLevel="2">
      <c r="A1589" s="370" t="s">
        <v>5979</v>
      </c>
      <c r="D1589" s="370" t="s">
        <v>5979</v>
      </c>
      <c r="E1589" s="371" t="s">
        <v>5980</v>
      </c>
      <c r="G1589" s="318"/>
      <c r="H1589" s="318"/>
      <c r="I1589" s="318"/>
      <c r="J1589" s="318"/>
      <c r="K1589" s="318"/>
      <c r="L1589" s="318"/>
      <c r="M1589" s="318"/>
      <c r="N1589" s="318"/>
      <c r="O1589" s="318"/>
      <c r="P1589" s="318"/>
      <c r="Q1589" s="318"/>
      <c r="R1589" s="318"/>
      <c r="S1589" s="318"/>
      <c r="T1589" s="318"/>
      <c r="U1589" s="318"/>
      <c r="V1589" s="318"/>
      <c r="W1589" s="318"/>
      <c r="X1589" s="318"/>
      <c r="Y1589" s="318"/>
      <c r="Z1589" s="318"/>
    </row>
    <row r="1590" ht="12.75" customHeight="1" collapsed="1">
      <c r="A1590" s="370"/>
      <c r="B1590" s="367" t="s">
        <v>2653</v>
      </c>
      <c r="C1590" s="367" t="s">
        <v>5981</v>
      </c>
      <c r="G1590" s="318"/>
      <c r="H1590" s="318"/>
      <c r="I1590" s="318"/>
      <c r="J1590" s="318"/>
      <c r="K1590" s="318"/>
      <c r="L1590" s="318"/>
      <c r="M1590" s="318"/>
      <c r="N1590" s="318"/>
      <c r="O1590" s="318"/>
      <c r="P1590" s="318"/>
      <c r="Q1590" s="318"/>
      <c r="R1590" s="318"/>
      <c r="S1590" s="318"/>
      <c r="T1590" s="318"/>
      <c r="U1590" s="318"/>
      <c r="V1590" s="318"/>
      <c r="W1590" s="318"/>
      <c r="X1590" s="318"/>
      <c r="Y1590" s="318"/>
      <c r="Z1590" s="318"/>
    </row>
    <row r="1591" ht="15.75" hidden="1" customHeight="1" outlineLevel="1">
      <c r="A1591" s="370"/>
      <c r="B1591" s="318"/>
      <c r="C1591" s="367" t="s">
        <v>5982</v>
      </c>
      <c r="D1591" s="369" t="s">
        <v>5981</v>
      </c>
      <c r="G1591" s="318"/>
      <c r="H1591" s="318"/>
      <c r="I1591" s="318"/>
      <c r="J1591" s="318"/>
      <c r="K1591" s="318"/>
      <c r="L1591" s="318"/>
      <c r="M1591" s="318"/>
      <c r="N1591" s="318"/>
      <c r="O1591" s="318"/>
      <c r="P1591" s="318"/>
      <c r="Q1591" s="318"/>
      <c r="R1591" s="318"/>
      <c r="S1591" s="318"/>
      <c r="T1591" s="318"/>
      <c r="U1591" s="318"/>
      <c r="V1591" s="318"/>
      <c r="W1591" s="318"/>
      <c r="X1591" s="318"/>
      <c r="Y1591" s="318"/>
      <c r="Z1591" s="318"/>
    </row>
    <row r="1592" ht="15.0" hidden="1" customHeight="1" outlineLevel="2">
      <c r="A1592" s="370" t="s">
        <v>5983</v>
      </c>
      <c r="B1592" s="318"/>
      <c r="C1592" s="318"/>
      <c r="D1592" s="370" t="s">
        <v>5983</v>
      </c>
      <c r="E1592" s="371" t="s">
        <v>5981</v>
      </c>
      <c r="G1592" s="318"/>
      <c r="H1592" s="318"/>
      <c r="I1592" s="318"/>
      <c r="J1592" s="318"/>
      <c r="K1592" s="318"/>
      <c r="L1592" s="318"/>
      <c r="M1592" s="318"/>
      <c r="N1592" s="318"/>
      <c r="O1592" s="318"/>
      <c r="P1592" s="318"/>
      <c r="Q1592" s="318"/>
      <c r="R1592" s="318"/>
      <c r="S1592" s="318"/>
      <c r="T1592" s="318"/>
      <c r="U1592" s="318"/>
      <c r="V1592" s="318"/>
      <c r="W1592" s="318"/>
      <c r="X1592" s="318"/>
      <c r="Y1592" s="318"/>
      <c r="Z1592" s="318"/>
    </row>
  </sheetData>
  <mergeCells count="768">
    <mergeCell ref="B1:F6"/>
    <mergeCell ref="C7:F7"/>
    <mergeCell ref="B9:F9"/>
    <mergeCell ref="C11:F11"/>
    <mergeCell ref="D13:F13"/>
    <mergeCell ref="C14:F14"/>
    <mergeCell ref="D15:F15"/>
    <mergeCell ref="C19:F19"/>
    <mergeCell ref="D20:F20"/>
    <mergeCell ref="E21:F21"/>
    <mergeCell ref="D22:F22"/>
    <mergeCell ref="E23:F23"/>
    <mergeCell ref="E24:F24"/>
    <mergeCell ref="E25:F25"/>
    <mergeCell ref="E26:F26"/>
    <mergeCell ref="E27:F27"/>
    <mergeCell ref="D28:F28"/>
    <mergeCell ref="E29:F29"/>
    <mergeCell ref="E36:F36"/>
    <mergeCell ref="E37:F37"/>
    <mergeCell ref="E38:F38"/>
    <mergeCell ref="D39:F39"/>
    <mergeCell ref="E40:F40"/>
    <mergeCell ref="D41:F41"/>
    <mergeCell ref="E42:F42"/>
    <mergeCell ref="C43:F43"/>
    <mergeCell ref="D44:F44"/>
    <mergeCell ref="E45:F45"/>
    <mergeCell ref="E46:F46"/>
    <mergeCell ref="E47:F47"/>
    <mergeCell ref="E51:F51"/>
    <mergeCell ref="E52:F52"/>
    <mergeCell ref="E53:F53"/>
    <mergeCell ref="D54:F54"/>
    <mergeCell ref="E55:F55"/>
    <mergeCell ref="E56:F56"/>
    <mergeCell ref="E57:F57"/>
    <mergeCell ref="D58:F58"/>
    <mergeCell ref="E59:F59"/>
    <mergeCell ref="E60:F60"/>
    <mergeCell ref="E61:F61"/>
    <mergeCell ref="E63:F63"/>
    <mergeCell ref="D64:F64"/>
    <mergeCell ref="E65:F65"/>
    <mergeCell ref="E66:F66"/>
    <mergeCell ref="E67:F67"/>
    <mergeCell ref="E68:F68"/>
    <mergeCell ref="E69:F69"/>
    <mergeCell ref="E70:F70"/>
    <mergeCell ref="D71:F71"/>
    <mergeCell ref="E72:F72"/>
    <mergeCell ref="E73:F73"/>
    <mergeCell ref="E74:F74"/>
    <mergeCell ref="D75:F75"/>
    <mergeCell ref="E76:F76"/>
    <mergeCell ref="C77:F77"/>
    <mergeCell ref="D78:F78"/>
    <mergeCell ref="E79:F79"/>
    <mergeCell ref="E80:F80"/>
    <mergeCell ref="E81:F81"/>
    <mergeCell ref="E82:F82"/>
    <mergeCell ref="E83:F83"/>
    <mergeCell ref="D84:F84"/>
    <mergeCell ref="E85:F85"/>
    <mergeCell ref="D86:F86"/>
    <mergeCell ref="E87:F87"/>
    <mergeCell ref="D88:F88"/>
    <mergeCell ref="E89:F89"/>
    <mergeCell ref="C90:F90"/>
    <mergeCell ref="D91:F91"/>
    <mergeCell ref="E92:F92"/>
    <mergeCell ref="E94:F94"/>
    <mergeCell ref="E99:F99"/>
    <mergeCell ref="E101:F101"/>
    <mergeCell ref="E107:F107"/>
    <mergeCell ref="D108:F108"/>
    <mergeCell ref="E109:F109"/>
    <mergeCell ref="E111:F111"/>
    <mergeCell ref="E113:F113"/>
    <mergeCell ref="E114:F114"/>
    <mergeCell ref="E115:F115"/>
    <mergeCell ref="D116:F116"/>
    <mergeCell ref="E117:F117"/>
    <mergeCell ref="D118:F118"/>
    <mergeCell ref="E119:F119"/>
    <mergeCell ref="C120:F120"/>
    <mergeCell ref="D121:F121"/>
    <mergeCell ref="E122:F122"/>
    <mergeCell ref="E124:F124"/>
    <mergeCell ref="E127:F127"/>
    <mergeCell ref="E132:F132"/>
    <mergeCell ref="G158:J158"/>
    <mergeCell ref="G161:J161"/>
    <mergeCell ref="E137:F137"/>
    <mergeCell ref="E141:F141"/>
    <mergeCell ref="D142:F142"/>
    <mergeCell ref="E143:F143"/>
    <mergeCell ref="E153:F153"/>
    <mergeCell ref="E154:F154"/>
    <mergeCell ref="E157:F157"/>
    <mergeCell ref="E164:F164"/>
    <mergeCell ref="D165:F165"/>
    <mergeCell ref="E166:F166"/>
    <mergeCell ref="C167:F167"/>
    <mergeCell ref="D168:F168"/>
    <mergeCell ref="E169:F169"/>
    <mergeCell ref="E173:F173"/>
    <mergeCell ref="D174:F174"/>
    <mergeCell ref="E175:F175"/>
    <mergeCell ref="E176:F176"/>
    <mergeCell ref="E177:F177"/>
    <mergeCell ref="E178:F178"/>
    <mergeCell ref="D179:F179"/>
    <mergeCell ref="E180:F180"/>
    <mergeCell ref="E181:F181"/>
    <mergeCell ref="E182:F182"/>
    <mergeCell ref="D183:F183"/>
    <mergeCell ref="E184:F184"/>
    <mergeCell ref="E185:F185"/>
    <mergeCell ref="D186:F186"/>
    <mergeCell ref="E187:F187"/>
    <mergeCell ref="E188:F188"/>
    <mergeCell ref="E189:F189"/>
    <mergeCell ref="E190:F190"/>
    <mergeCell ref="D191:F191"/>
    <mergeCell ref="E192:F192"/>
    <mergeCell ref="E193:F193"/>
    <mergeCell ref="E194:F194"/>
    <mergeCell ref="D195:F195"/>
    <mergeCell ref="E196:F196"/>
    <mergeCell ref="E197:F197"/>
    <mergeCell ref="E198:F198"/>
    <mergeCell ref="D199:F199"/>
    <mergeCell ref="E200:F200"/>
    <mergeCell ref="D201:F201"/>
    <mergeCell ref="E202:F202"/>
    <mergeCell ref="E203:F203"/>
    <mergeCell ref="E204:F204"/>
    <mergeCell ref="E205:F205"/>
    <mergeCell ref="E206:F206"/>
    <mergeCell ref="E207:F207"/>
    <mergeCell ref="D208:F208"/>
    <mergeCell ref="E254:F254"/>
    <mergeCell ref="E255:F255"/>
    <mergeCell ref="D256:F256"/>
    <mergeCell ref="E257:F257"/>
    <mergeCell ref="E259:F259"/>
    <mergeCell ref="E262:F262"/>
    <mergeCell ref="D263:F263"/>
    <mergeCell ref="E264:F264"/>
    <mergeCell ref="E265:F265"/>
    <mergeCell ref="E266:F266"/>
    <mergeCell ref="E267:F267"/>
    <mergeCell ref="E268:F268"/>
    <mergeCell ref="E269:F269"/>
    <mergeCell ref="D270:F270"/>
    <mergeCell ref="E209:F209"/>
    <mergeCell ref="E210:F210"/>
    <mergeCell ref="E211:F211"/>
    <mergeCell ref="E212:F212"/>
    <mergeCell ref="D213:F213"/>
    <mergeCell ref="E214:F214"/>
    <mergeCell ref="E215:F215"/>
    <mergeCell ref="E216:F216"/>
    <mergeCell ref="D217:F217"/>
    <mergeCell ref="E218:F218"/>
    <mergeCell ref="E219:F219"/>
    <mergeCell ref="D220:F220"/>
    <mergeCell ref="E221:F221"/>
    <mergeCell ref="E222:F222"/>
    <mergeCell ref="D223:F223"/>
    <mergeCell ref="E224:F224"/>
    <mergeCell ref="E225:F225"/>
    <mergeCell ref="E226:F226"/>
    <mergeCell ref="E227:F227"/>
    <mergeCell ref="D228:F228"/>
    <mergeCell ref="E229:F229"/>
    <mergeCell ref="E230:F230"/>
    <mergeCell ref="D231:F231"/>
    <mergeCell ref="E232:F232"/>
    <mergeCell ref="E233:F233"/>
    <mergeCell ref="E234:F234"/>
    <mergeCell ref="E235:F235"/>
    <mergeCell ref="D236:F236"/>
    <mergeCell ref="E237:F237"/>
    <mergeCell ref="C238:F238"/>
    <mergeCell ref="D239:F239"/>
    <mergeCell ref="E240:F240"/>
    <mergeCell ref="E241:F241"/>
    <mergeCell ref="E242:F242"/>
    <mergeCell ref="E243:F243"/>
    <mergeCell ref="E245:F245"/>
    <mergeCell ref="D246:F246"/>
    <mergeCell ref="E247:F247"/>
    <mergeCell ref="E249:F249"/>
    <mergeCell ref="E251:F251"/>
    <mergeCell ref="E252:F252"/>
    <mergeCell ref="E253:F253"/>
    <mergeCell ref="E271:F271"/>
    <mergeCell ref="E272:F272"/>
    <mergeCell ref="E273:F273"/>
    <mergeCell ref="E274:F274"/>
    <mergeCell ref="E275:F275"/>
    <mergeCell ref="D276:F276"/>
    <mergeCell ref="E277:F277"/>
    <mergeCell ref="E278:F278"/>
    <mergeCell ref="E279:F279"/>
    <mergeCell ref="E280:F280"/>
    <mergeCell ref="E281:F281"/>
    <mergeCell ref="E282:F282"/>
    <mergeCell ref="E283:F283"/>
    <mergeCell ref="E284:F284"/>
    <mergeCell ref="E285:F285"/>
    <mergeCell ref="D286:F286"/>
    <mergeCell ref="E287:F287"/>
    <mergeCell ref="E288:F288"/>
    <mergeCell ref="E289:F289"/>
    <mergeCell ref="D290:F290"/>
    <mergeCell ref="E291:F291"/>
    <mergeCell ref="E292:F292"/>
    <mergeCell ref="E293:F293"/>
    <mergeCell ref="E294:F294"/>
    <mergeCell ref="D295:F295"/>
    <mergeCell ref="E296:F296"/>
    <mergeCell ref="E297:F297"/>
    <mergeCell ref="E298:F298"/>
    <mergeCell ref="D299:F299"/>
    <mergeCell ref="E300:F300"/>
    <mergeCell ref="E301:F301"/>
    <mergeCell ref="E302:F302"/>
    <mergeCell ref="E303:F303"/>
    <mergeCell ref="D304:F304"/>
    <mergeCell ref="E305:F305"/>
    <mergeCell ref="E306:F306"/>
    <mergeCell ref="E307:F307"/>
    <mergeCell ref="D308:F308"/>
    <mergeCell ref="E309:F309"/>
    <mergeCell ref="E310:F310"/>
    <mergeCell ref="E311:F311"/>
    <mergeCell ref="E312:F312"/>
    <mergeCell ref="D313:F313"/>
    <mergeCell ref="E314:F314"/>
    <mergeCell ref="D315:F315"/>
    <mergeCell ref="E316:F316"/>
    <mergeCell ref="E317:F317"/>
    <mergeCell ref="E318:F318"/>
    <mergeCell ref="E319:F319"/>
    <mergeCell ref="E320:F320"/>
    <mergeCell ref="E321:F321"/>
    <mergeCell ref="D322:F322"/>
    <mergeCell ref="E323:F323"/>
    <mergeCell ref="E324:F324"/>
    <mergeCell ref="E325:F325"/>
    <mergeCell ref="D326:F326"/>
    <mergeCell ref="E570:F570"/>
    <mergeCell ref="E574:F574"/>
    <mergeCell ref="D575:F575"/>
    <mergeCell ref="E576:F576"/>
    <mergeCell ref="D577:F577"/>
    <mergeCell ref="E578:F578"/>
    <mergeCell ref="E547:F547"/>
    <mergeCell ref="D548:F548"/>
    <mergeCell ref="E549:F549"/>
    <mergeCell ref="E553:F553"/>
    <mergeCell ref="E562:F562"/>
    <mergeCell ref="E566:F566"/>
    <mergeCell ref="D569:F569"/>
    <mergeCell ref="E1366:F1366"/>
    <mergeCell ref="E1367:F1367"/>
    <mergeCell ref="E1368:F1368"/>
    <mergeCell ref="E1369:F1369"/>
    <mergeCell ref="D1370:F1370"/>
    <mergeCell ref="E1371:F1371"/>
    <mergeCell ref="C1372:F1372"/>
    <mergeCell ref="D1373:F1373"/>
    <mergeCell ref="E1374:F1374"/>
    <mergeCell ref="E1378:F1378"/>
    <mergeCell ref="E1380:F1380"/>
    <mergeCell ref="E1381:F1381"/>
    <mergeCell ref="D1382:F1382"/>
    <mergeCell ref="E1383:F1383"/>
    <mergeCell ref="E1384:F1384"/>
    <mergeCell ref="E1385:F1385"/>
    <mergeCell ref="E1386:F1386"/>
    <mergeCell ref="E1387:F1387"/>
    <mergeCell ref="E1388:F1388"/>
    <mergeCell ref="E1389:F1389"/>
    <mergeCell ref="E1390:F1390"/>
    <mergeCell ref="E1391:F1391"/>
    <mergeCell ref="D1392:F1392"/>
    <mergeCell ref="E1393:F1393"/>
    <mergeCell ref="E1394:F1394"/>
    <mergeCell ref="E1397:F1397"/>
    <mergeCell ref="D1398:F1398"/>
    <mergeCell ref="E1399:F1399"/>
    <mergeCell ref="E1400:F1400"/>
    <mergeCell ref="E1401:F1401"/>
    <mergeCell ref="D1402:F1402"/>
    <mergeCell ref="E1403:F1403"/>
    <mergeCell ref="E1404:F1404"/>
    <mergeCell ref="E1405:F1405"/>
    <mergeCell ref="D1406:F1406"/>
    <mergeCell ref="E1407:F1407"/>
    <mergeCell ref="D1408:F1408"/>
    <mergeCell ref="E1409:F1409"/>
    <mergeCell ref="E1410:F1410"/>
    <mergeCell ref="E1411:F1411"/>
    <mergeCell ref="E1412:F1412"/>
    <mergeCell ref="D1413:F1413"/>
    <mergeCell ref="E1414:F1414"/>
    <mergeCell ref="E1415:F1415"/>
    <mergeCell ref="E1416:F1416"/>
    <mergeCell ref="D1417:F1417"/>
    <mergeCell ref="E1418:F1418"/>
    <mergeCell ref="D1419:F1419"/>
    <mergeCell ref="E1420:F1420"/>
    <mergeCell ref="D1464:F1464"/>
    <mergeCell ref="E1465:F1465"/>
    <mergeCell ref="D1466:F1466"/>
    <mergeCell ref="E1467:F1467"/>
    <mergeCell ref="E1468:F1468"/>
    <mergeCell ref="E1469:F1469"/>
    <mergeCell ref="E1470:F1470"/>
    <mergeCell ref="E1471:F1471"/>
    <mergeCell ref="E1472:F1472"/>
    <mergeCell ref="E1473:F1473"/>
    <mergeCell ref="E1474:F1474"/>
    <mergeCell ref="D1475:F1475"/>
    <mergeCell ref="E1476:F1476"/>
    <mergeCell ref="D1477:F1477"/>
    <mergeCell ref="D1421:F1421"/>
    <mergeCell ref="E1422:F1422"/>
    <mergeCell ref="D1423:F1423"/>
    <mergeCell ref="E1424:F1424"/>
    <mergeCell ref="D1425:F1425"/>
    <mergeCell ref="E1426:F1426"/>
    <mergeCell ref="C1427:F1427"/>
    <mergeCell ref="D1428:F1428"/>
    <mergeCell ref="E1429:F1429"/>
    <mergeCell ref="D1430:F1430"/>
    <mergeCell ref="E1431:F1431"/>
    <mergeCell ref="D1432:F1432"/>
    <mergeCell ref="E1433:F1433"/>
    <mergeCell ref="E1434:F1434"/>
    <mergeCell ref="E1435:F1435"/>
    <mergeCell ref="E1436:F1436"/>
    <mergeCell ref="E1437:F1437"/>
    <mergeCell ref="D1438:F1438"/>
    <mergeCell ref="E1439:F1439"/>
    <mergeCell ref="E1440:F1440"/>
    <mergeCell ref="E1441:F1441"/>
    <mergeCell ref="E1442:F1442"/>
    <mergeCell ref="D1443:F1443"/>
    <mergeCell ref="E1444:F1444"/>
    <mergeCell ref="E1445:F1445"/>
    <mergeCell ref="E1446:F1446"/>
    <mergeCell ref="D1447:F1447"/>
    <mergeCell ref="E1448:F1448"/>
    <mergeCell ref="D1449:F1449"/>
    <mergeCell ref="E1450:F1450"/>
    <mergeCell ref="E1451:F1451"/>
    <mergeCell ref="E1452:F1452"/>
    <mergeCell ref="E1453:F1453"/>
    <mergeCell ref="E1454:F1454"/>
    <mergeCell ref="E1455:F1455"/>
    <mergeCell ref="E1456:F1456"/>
    <mergeCell ref="E1458:F1458"/>
    <mergeCell ref="D1459:F1459"/>
    <mergeCell ref="E1460:F1460"/>
    <mergeCell ref="D1461:F1461"/>
    <mergeCell ref="E1462:F1462"/>
    <mergeCell ref="C1463:F1463"/>
    <mergeCell ref="E1478:F1478"/>
    <mergeCell ref="C1479:F1479"/>
    <mergeCell ref="D1480:F1480"/>
    <mergeCell ref="E1481:F1481"/>
    <mergeCell ref="D1488:F1488"/>
    <mergeCell ref="E1489:F1489"/>
    <mergeCell ref="E1490:F1490"/>
    <mergeCell ref="E1553:F1553"/>
    <mergeCell ref="D1554:F1554"/>
    <mergeCell ref="E1555:F1555"/>
    <mergeCell ref="E1556:F1556"/>
    <mergeCell ref="E1557:F1557"/>
    <mergeCell ref="E1558:F1558"/>
    <mergeCell ref="D1559:F1559"/>
    <mergeCell ref="E1560:F1560"/>
    <mergeCell ref="D1561:F1561"/>
    <mergeCell ref="E1562:F1562"/>
    <mergeCell ref="C1563:F1563"/>
    <mergeCell ref="D1564:F1564"/>
    <mergeCell ref="E1565:F1565"/>
    <mergeCell ref="D1566:F1566"/>
    <mergeCell ref="E1567:F1567"/>
    <mergeCell ref="D1568:F1568"/>
    <mergeCell ref="E1569:F1569"/>
    <mergeCell ref="E1573:F1573"/>
    <mergeCell ref="E1574:F1574"/>
    <mergeCell ref="E1575:F1575"/>
    <mergeCell ref="D1576:F1576"/>
    <mergeCell ref="E1577:F1577"/>
    <mergeCell ref="C1578:F1578"/>
    <mergeCell ref="D1579:F1579"/>
    <mergeCell ref="E1580:F1580"/>
    <mergeCell ref="D1581:F1581"/>
    <mergeCell ref="E1582:F1582"/>
    <mergeCell ref="D1583:F1583"/>
    <mergeCell ref="D1591:F1591"/>
    <mergeCell ref="E1592:F1592"/>
    <mergeCell ref="E1584:F1584"/>
    <mergeCell ref="E1585:F1585"/>
    <mergeCell ref="E1586:F1586"/>
    <mergeCell ref="E1587:F1587"/>
    <mergeCell ref="D1588:F1588"/>
    <mergeCell ref="E1589:F1589"/>
    <mergeCell ref="C1590:F1590"/>
    <mergeCell ref="E1491:F1491"/>
    <mergeCell ref="E1492:F1492"/>
    <mergeCell ref="E1493:F1493"/>
    <mergeCell ref="E1494:F1494"/>
    <mergeCell ref="E1495:F1495"/>
    <mergeCell ref="D1496:F1496"/>
    <mergeCell ref="E1497:F1497"/>
    <mergeCell ref="E1499:F1499"/>
    <mergeCell ref="E1502:F1502"/>
    <mergeCell ref="E1507:F1507"/>
    <mergeCell ref="D1508:F1508"/>
    <mergeCell ref="E1509:F1509"/>
    <mergeCell ref="D1510:F1510"/>
    <mergeCell ref="E1511:F1511"/>
    <mergeCell ref="E1512:F1512"/>
    <mergeCell ref="E1513:F1513"/>
    <mergeCell ref="D1514:F1514"/>
    <mergeCell ref="E1515:F1515"/>
    <mergeCell ref="E1516:F1516"/>
    <mergeCell ref="E1517:F1517"/>
    <mergeCell ref="E1518:F1518"/>
    <mergeCell ref="D1519:F1519"/>
    <mergeCell ref="E1520:F1520"/>
    <mergeCell ref="D1521:F1521"/>
    <mergeCell ref="E1522:F1522"/>
    <mergeCell ref="D1523:F1523"/>
    <mergeCell ref="E1524:F1524"/>
    <mergeCell ref="C1525:F1525"/>
    <mergeCell ref="D1526:F1526"/>
    <mergeCell ref="E1527:F1527"/>
    <mergeCell ref="E1528:F1528"/>
    <mergeCell ref="E1529:F1529"/>
    <mergeCell ref="D1530:F1530"/>
    <mergeCell ref="E1531:F1531"/>
    <mergeCell ref="E1532:F1532"/>
    <mergeCell ref="E1533:F1533"/>
    <mergeCell ref="E1534:F1534"/>
    <mergeCell ref="E1535:F1535"/>
    <mergeCell ref="E1542:F1542"/>
    <mergeCell ref="D1543:F1543"/>
    <mergeCell ref="E1544:F1544"/>
    <mergeCell ref="E1545:F1545"/>
    <mergeCell ref="E1546:F1546"/>
    <mergeCell ref="E1547:F1547"/>
    <mergeCell ref="E1548:F1548"/>
    <mergeCell ref="E1549:F1549"/>
    <mergeCell ref="E1550:F1550"/>
    <mergeCell ref="E1551:F1551"/>
    <mergeCell ref="E1552:F1552"/>
    <mergeCell ref="E327:F327"/>
    <mergeCell ref="D328:F328"/>
    <mergeCell ref="E329:F329"/>
    <mergeCell ref="D330:F330"/>
    <mergeCell ref="E331:F331"/>
    <mergeCell ref="C332:F332"/>
    <mergeCell ref="D333:F333"/>
    <mergeCell ref="E334:F334"/>
    <mergeCell ref="D335:F335"/>
    <mergeCell ref="E336:F336"/>
    <mergeCell ref="D337:F337"/>
    <mergeCell ref="E338:F338"/>
    <mergeCell ref="D339:F339"/>
    <mergeCell ref="E340:F340"/>
    <mergeCell ref="D341:F341"/>
    <mergeCell ref="E342:F342"/>
    <mergeCell ref="D343:F343"/>
    <mergeCell ref="E344:F344"/>
    <mergeCell ref="D345:F345"/>
    <mergeCell ref="E346:F346"/>
    <mergeCell ref="D347:F347"/>
    <mergeCell ref="E348:F348"/>
    <mergeCell ref="D349:F349"/>
    <mergeCell ref="E350:F350"/>
    <mergeCell ref="D351:F351"/>
    <mergeCell ref="E352:F352"/>
    <mergeCell ref="D353:F353"/>
    <mergeCell ref="E354:F354"/>
    <mergeCell ref="D355:F355"/>
    <mergeCell ref="E356:F356"/>
    <mergeCell ref="D357:F357"/>
    <mergeCell ref="E358:F358"/>
    <mergeCell ref="D359:F359"/>
    <mergeCell ref="E360:F360"/>
    <mergeCell ref="D361:F361"/>
    <mergeCell ref="E362:F362"/>
    <mergeCell ref="D363:F363"/>
    <mergeCell ref="E364:F364"/>
    <mergeCell ref="C365:F365"/>
    <mergeCell ref="D366:F366"/>
    <mergeCell ref="E367:F367"/>
    <mergeCell ref="E369:F369"/>
    <mergeCell ref="E377:F377"/>
    <mergeCell ref="E381:F381"/>
    <mergeCell ref="E385:F385"/>
    <mergeCell ref="E387:F387"/>
    <mergeCell ref="E389:F389"/>
    <mergeCell ref="E391:F391"/>
    <mergeCell ref="E392:F392"/>
    <mergeCell ref="E395:F395"/>
    <mergeCell ref="E398:F398"/>
    <mergeCell ref="E400:F400"/>
    <mergeCell ref="E401:F401"/>
    <mergeCell ref="D402:F402"/>
    <mergeCell ref="E403:F403"/>
    <mergeCell ref="E404:F404"/>
    <mergeCell ref="E410:F410"/>
    <mergeCell ref="E413:F413"/>
    <mergeCell ref="E416:F416"/>
    <mergeCell ref="E417:F417"/>
    <mergeCell ref="D418:F418"/>
    <mergeCell ref="E419:F419"/>
    <mergeCell ref="E420:F420"/>
    <mergeCell ref="D421:F421"/>
    <mergeCell ref="E422:F422"/>
    <mergeCell ref="E423:F423"/>
    <mergeCell ref="E424:F424"/>
    <mergeCell ref="E425:F425"/>
    <mergeCell ref="E426:F426"/>
    <mergeCell ref="D427:F427"/>
    <mergeCell ref="E428:F428"/>
    <mergeCell ref="C429:F429"/>
    <mergeCell ref="D430:F430"/>
    <mergeCell ref="E431:F431"/>
    <mergeCell ref="E432:F432"/>
    <mergeCell ref="E433:F433"/>
    <mergeCell ref="E434:F434"/>
    <mergeCell ref="E435:F435"/>
    <mergeCell ref="D436:F436"/>
    <mergeCell ref="E437:F437"/>
    <mergeCell ref="E444:F444"/>
    <mergeCell ref="E446:F446"/>
    <mergeCell ref="E449:F449"/>
    <mergeCell ref="E459:F459"/>
    <mergeCell ref="E464:F464"/>
    <mergeCell ref="E473:F473"/>
    <mergeCell ref="E479:F479"/>
    <mergeCell ref="E482:F482"/>
    <mergeCell ref="E484:F484"/>
    <mergeCell ref="E492:F492"/>
    <mergeCell ref="E507:F507"/>
    <mergeCell ref="E510:F510"/>
    <mergeCell ref="E519:F519"/>
    <mergeCell ref="E523:F523"/>
    <mergeCell ref="E536:F536"/>
    <mergeCell ref="D539:F539"/>
    <mergeCell ref="E540:F540"/>
    <mergeCell ref="E544:F544"/>
    <mergeCell ref="E610:F610"/>
    <mergeCell ref="E612:F612"/>
    <mergeCell ref="E617:F617"/>
    <mergeCell ref="E619:F619"/>
    <mergeCell ref="E639:F639"/>
    <mergeCell ref="D640:F640"/>
    <mergeCell ref="E641:F641"/>
    <mergeCell ref="E644:F644"/>
    <mergeCell ref="E647:F647"/>
    <mergeCell ref="E656:F656"/>
    <mergeCell ref="E661:F661"/>
    <mergeCell ref="E683:F683"/>
    <mergeCell ref="E697:F697"/>
    <mergeCell ref="D698:F698"/>
    <mergeCell ref="E699:F699"/>
    <mergeCell ref="E714:F714"/>
    <mergeCell ref="E725:F725"/>
    <mergeCell ref="E726:F726"/>
    <mergeCell ref="E727:F727"/>
    <mergeCell ref="E728:F728"/>
    <mergeCell ref="E729:F729"/>
    <mergeCell ref="E730:F730"/>
    <mergeCell ref="E731:F731"/>
    <mergeCell ref="E734:F734"/>
    <mergeCell ref="D735:F735"/>
    <mergeCell ref="E736:F736"/>
    <mergeCell ref="E744:F744"/>
    <mergeCell ref="E750:F750"/>
    <mergeCell ref="E754:F754"/>
    <mergeCell ref="E764:F764"/>
    <mergeCell ref="E769:F769"/>
    <mergeCell ref="E782:F782"/>
    <mergeCell ref="E785:F785"/>
    <mergeCell ref="E787:F787"/>
    <mergeCell ref="E793:F793"/>
    <mergeCell ref="E802:F802"/>
    <mergeCell ref="E804:F804"/>
    <mergeCell ref="E805:F805"/>
    <mergeCell ref="E808:F808"/>
    <mergeCell ref="E811:F811"/>
    <mergeCell ref="E816:F816"/>
    <mergeCell ref="D817:F817"/>
    <mergeCell ref="E818:F818"/>
    <mergeCell ref="E822:F822"/>
    <mergeCell ref="E825:F825"/>
    <mergeCell ref="E828:F828"/>
    <mergeCell ref="E831:F831"/>
    <mergeCell ref="D832:F832"/>
    <mergeCell ref="E833:F833"/>
    <mergeCell ref="E843:F843"/>
    <mergeCell ref="E866:F866"/>
    <mergeCell ref="E870:F870"/>
    <mergeCell ref="E874:F874"/>
    <mergeCell ref="E875:F875"/>
    <mergeCell ref="E876:F876"/>
    <mergeCell ref="E878:F878"/>
    <mergeCell ref="E883:F883"/>
    <mergeCell ref="E887:F887"/>
    <mergeCell ref="E897:F897"/>
    <mergeCell ref="E900:F900"/>
    <mergeCell ref="E903:F903"/>
    <mergeCell ref="E905:F905"/>
    <mergeCell ref="E907:F907"/>
    <mergeCell ref="E910:F910"/>
    <mergeCell ref="D911:F911"/>
    <mergeCell ref="E912:F912"/>
    <mergeCell ref="E918:F918"/>
    <mergeCell ref="E928:F928"/>
    <mergeCell ref="E929:F929"/>
    <mergeCell ref="E940:F940"/>
    <mergeCell ref="E950:F950"/>
    <mergeCell ref="E954:F954"/>
    <mergeCell ref="E980:F980"/>
    <mergeCell ref="D981:F981"/>
    <mergeCell ref="E982:F982"/>
    <mergeCell ref="E984:F984"/>
    <mergeCell ref="E987:F987"/>
    <mergeCell ref="D988:F988"/>
    <mergeCell ref="E989:F989"/>
    <mergeCell ref="E992:F992"/>
    <mergeCell ref="E999:F999"/>
    <mergeCell ref="E1002:F1002"/>
    <mergeCell ref="E1003:F1003"/>
    <mergeCell ref="E1007:F1007"/>
    <mergeCell ref="D1062:F1062"/>
    <mergeCell ref="E1063:F1063"/>
    <mergeCell ref="E1011:F1011"/>
    <mergeCell ref="E1013:F1013"/>
    <mergeCell ref="E1021:F1021"/>
    <mergeCell ref="E1035:F1035"/>
    <mergeCell ref="E1042:F1042"/>
    <mergeCell ref="E1049:F1049"/>
    <mergeCell ref="E1060:F1060"/>
    <mergeCell ref="E1289:F1289"/>
    <mergeCell ref="E1292:F1292"/>
    <mergeCell ref="E1295:F1295"/>
    <mergeCell ref="D1296:F1296"/>
    <mergeCell ref="E1297:F1297"/>
    <mergeCell ref="E1300:F1300"/>
    <mergeCell ref="D1301:F1301"/>
    <mergeCell ref="E1302:F1302"/>
    <mergeCell ref="E1303:F1303"/>
    <mergeCell ref="E1304:F1304"/>
    <mergeCell ref="E1305:F1305"/>
    <mergeCell ref="D1306:F1306"/>
    <mergeCell ref="E1307:F1307"/>
    <mergeCell ref="E1308:F1308"/>
    <mergeCell ref="E1103:F1103"/>
    <mergeCell ref="E1183:F1183"/>
    <mergeCell ref="E1185:F1185"/>
    <mergeCell ref="E1197:F1197"/>
    <mergeCell ref="D1198:F1198"/>
    <mergeCell ref="E1199:F1199"/>
    <mergeCell ref="E1204:F1204"/>
    <mergeCell ref="E1212:F1212"/>
    <mergeCell ref="D1213:F1213"/>
    <mergeCell ref="E1214:F1214"/>
    <mergeCell ref="E1215:F1215"/>
    <mergeCell ref="D1216:F1216"/>
    <mergeCell ref="E1217:F1217"/>
    <mergeCell ref="C1218:F1218"/>
    <mergeCell ref="D1219:F1219"/>
    <mergeCell ref="E1220:F1220"/>
    <mergeCell ref="E1224:F1224"/>
    <mergeCell ref="E1228:F1228"/>
    <mergeCell ref="E1231:F1231"/>
    <mergeCell ref="E1234:F1234"/>
    <mergeCell ref="E1237:F1237"/>
    <mergeCell ref="E1246:F1246"/>
    <mergeCell ref="D1247:F1247"/>
    <mergeCell ref="E1248:F1248"/>
    <mergeCell ref="E1252:F1252"/>
    <mergeCell ref="E1255:F1255"/>
    <mergeCell ref="E1262:F1262"/>
    <mergeCell ref="D1263:F1263"/>
    <mergeCell ref="E1264:F1264"/>
    <mergeCell ref="E1269:F1269"/>
    <mergeCell ref="E1271:F1271"/>
    <mergeCell ref="D1272:F1272"/>
    <mergeCell ref="E1273:F1273"/>
    <mergeCell ref="E1278:F1278"/>
    <mergeCell ref="E1281:F1281"/>
    <mergeCell ref="D1282:F1282"/>
    <mergeCell ref="E1283:F1283"/>
    <mergeCell ref="E1284:F1284"/>
    <mergeCell ref="E1285:F1285"/>
    <mergeCell ref="E1286:F1286"/>
    <mergeCell ref="D1287:F1287"/>
    <mergeCell ref="E1288:F1288"/>
    <mergeCell ref="E1309:F1309"/>
    <mergeCell ref="E1310:F1310"/>
    <mergeCell ref="E1311:F1311"/>
    <mergeCell ref="E1313:F1313"/>
    <mergeCell ref="E1314:F1314"/>
    <mergeCell ref="E1315:F1315"/>
    <mergeCell ref="D1316:F1316"/>
    <mergeCell ref="E1317:F1317"/>
    <mergeCell ref="C1318:F1318"/>
    <mergeCell ref="D1319:F1319"/>
    <mergeCell ref="E1320:F1320"/>
    <mergeCell ref="E1321:F1321"/>
    <mergeCell ref="E1322:F1322"/>
    <mergeCell ref="D1323:F1323"/>
    <mergeCell ref="E1324:F1324"/>
    <mergeCell ref="E1325:F1325"/>
    <mergeCell ref="E1326:F1326"/>
    <mergeCell ref="E1327:F1327"/>
    <mergeCell ref="D1328:F1328"/>
    <mergeCell ref="E1329:F1329"/>
    <mergeCell ref="E1330:F1330"/>
    <mergeCell ref="E1331:F1331"/>
    <mergeCell ref="D1332:F1332"/>
    <mergeCell ref="E1333:F1333"/>
    <mergeCell ref="E1334:F1334"/>
    <mergeCell ref="D1335:F1335"/>
    <mergeCell ref="E1336:F1336"/>
    <mergeCell ref="C1337:F1337"/>
    <mergeCell ref="D1338:F1338"/>
    <mergeCell ref="E1339:F1339"/>
    <mergeCell ref="E1340:F1340"/>
    <mergeCell ref="E1341:F1341"/>
    <mergeCell ref="D1342:F1342"/>
    <mergeCell ref="E1343:F1343"/>
    <mergeCell ref="E1344:F1344"/>
    <mergeCell ref="E1345:F1345"/>
    <mergeCell ref="D1346:F1346"/>
    <mergeCell ref="E1347:F1347"/>
    <mergeCell ref="E1348:F1348"/>
    <mergeCell ref="E1349:F1349"/>
    <mergeCell ref="E1350:F1350"/>
    <mergeCell ref="D1351:F1351"/>
    <mergeCell ref="E1352:F1352"/>
    <mergeCell ref="E1353:F1353"/>
    <mergeCell ref="E1354:F1354"/>
    <mergeCell ref="D1355:F1355"/>
    <mergeCell ref="E1356:F1356"/>
    <mergeCell ref="E1357:F1357"/>
    <mergeCell ref="E1358:F1358"/>
    <mergeCell ref="E1359:F1359"/>
    <mergeCell ref="D1360:F1360"/>
    <mergeCell ref="E1361:F1361"/>
    <mergeCell ref="E1362:F1362"/>
    <mergeCell ref="E1363:F1363"/>
    <mergeCell ref="E1364:F1364"/>
    <mergeCell ref="D1365:F1365"/>
  </mergeCells>
  <printOptions/>
  <pageMargins bottom="0.5" footer="0.0" header="0.0" left="0.479861111111111" right="0.5" top="0.509722222222222"/>
  <pageSetup scale="0" orientation="portrait"/>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outlineLevelRow="1"/>
  <cols>
    <col customWidth="1" hidden="1" min="1" max="1" width="9.13"/>
    <col customWidth="1" min="2" max="3" width="3.88"/>
    <col customWidth="1" min="4" max="4" width="83.0"/>
    <col customWidth="1" min="5" max="6" width="10.63"/>
    <col customWidth="1" min="7" max="26" width="14.38"/>
  </cols>
  <sheetData>
    <row r="1" ht="12.75" customHeight="1">
      <c r="A1" s="363"/>
    </row>
    <row r="2" ht="12.75" customHeight="1"/>
    <row r="3" ht="12.75" customHeight="1"/>
    <row r="4" ht="12.75" customHeight="1"/>
    <row r="5" ht="12.75" customHeight="1"/>
    <row r="6" ht="12.75" customHeight="1"/>
    <row r="7" ht="12.75" customHeight="1">
      <c r="A7" s="379" t="s">
        <v>5984</v>
      </c>
    </row>
    <row r="8" ht="12.75" customHeight="1"/>
    <row r="9" ht="12.75" customHeight="1"/>
    <row r="10" ht="12.75" customHeight="1">
      <c r="A10" s="330" t="str">
        <f>IF(ISNUMBER(VALUE(C10)),C10," ")</f>
        <v> </v>
      </c>
      <c r="B10" s="317" t="s">
        <v>1597</v>
      </c>
      <c r="C10" s="320" t="s">
        <v>5985</v>
      </c>
    </row>
    <row r="11" ht="12.75" customHeight="1" outlineLevel="1">
      <c r="A11" s="330" t="s">
        <v>1605</v>
      </c>
      <c r="C11" s="318" t="s">
        <v>1605</v>
      </c>
      <c r="D11" s="325" t="s">
        <v>5986</v>
      </c>
    </row>
    <row r="12" ht="12.75" customHeight="1" outlineLevel="1">
      <c r="A12" s="330" t="s">
        <v>2776</v>
      </c>
      <c r="C12" s="325" t="s">
        <v>2776</v>
      </c>
      <c r="D12" s="325" t="s">
        <v>5987</v>
      </c>
    </row>
    <row r="13" ht="12.75" customHeight="1" outlineLevel="1">
      <c r="A13" s="330" t="s">
        <v>1611</v>
      </c>
      <c r="C13" s="380" t="s">
        <v>1611</v>
      </c>
      <c r="D13" s="80" t="s">
        <v>5988</v>
      </c>
    </row>
    <row r="14" ht="12.75" customHeight="1" outlineLevel="1">
      <c r="A14" s="330" t="s">
        <v>1625</v>
      </c>
      <c r="C14" s="318" t="s">
        <v>1625</v>
      </c>
      <c r="D14" s="325" t="s">
        <v>5989</v>
      </c>
    </row>
    <row r="15" ht="12.75" customHeight="1" outlineLevel="1">
      <c r="A15" s="330" t="s">
        <v>1645</v>
      </c>
      <c r="C15" s="318" t="s">
        <v>1645</v>
      </c>
      <c r="D15" s="325" t="s">
        <v>5990</v>
      </c>
    </row>
    <row r="16" ht="12.75" customHeight="1" outlineLevel="1">
      <c r="A16" s="330" t="s">
        <v>1702</v>
      </c>
      <c r="C16" s="318" t="s">
        <v>1702</v>
      </c>
      <c r="D16" s="325" t="s">
        <v>5991</v>
      </c>
    </row>
    <row r="17" ht="12.75" customHeight="1" outlineLevel="1">
      <c r="A17" s="330" t="s">
        <v>1707</v>
      </c>
      <c r="C17" s="318" t="s">
        <v>1707</v>
      </c>
      <c r="D17" s="325" t="s">
        <v>5992</v>
      </c>
    </row>
    <row r="18" ht="12.75" customHeight="1" outlineLevel="1">
      <c r="A18" s="330" t="s">
        <v>1731</v>
      </c>
      <c r="C18" s="318" t="s">
        <v>1731</v>
      </c>
      <c r="D18" s="325" t="s">
        <v>5993</v>
      </c>
    </row>
    <row r="19" ht="30.75" customHeight="1">
      <c r="A19" s="330" t="s">
        <v>159</v>
      </c>
      <c r="B19" s="317" t="s">
        <v>1757</v>
      </c>
      <c r="C19" s="320" t="s">
        <v>5994</v>
      </c>
    </row>
    <row r="20" ht="12.75" customHeight="1" outlineLevel="1">
      <c r="A20" s="330" t="s">
        <v>1773</v>
      </c>
      <c r="C20" s="318" t="s">
        <v>1773</v>
      </c>
      <c r="D20" s="325" t="s">
        <v>5995</v>
      </c>
    </row>
    <row r="21" ht="12.75" customHeight="1" outlineLevel="1">
      <c r="A21" s="330" t="s">
        <v>1783</v>
      </c>
      <c r="C21" s="318" t="s">
        <v>1783</v>
      </c>
      <c r="D21" s="325" t="s">
        <v>5996</v>
      </c>
    </row>
    <row r="22" ht="12.75" customHeight="1" outlineLevel="1">
      <c r="A22" s="330" t="s">
        <v>1798</v>
      </c>
      <c r="C22" s="318" t="s">
        <v>1798</v>
      </c>
      <c r="D22" s="325" t="s">
        <v>5997</v>
      </c>
    </row>
    <row r="23" ht="12.75" customHeight="1" outlineLevel="1">
      <c r="A23" s="330" t="s">
        <v>1898</v>
      </c>
      <c r="C23" s="318" t="s">
        <v>1898</v>
      </c>
      <c r="D23" s="325" t="s">
        <v>5998</v>
      </c>
    </row>
    <row r="24" ht="12.75" customHeight="1">
      <c r="A24" s="330" t="s">
        <v>159</v>
      </c>
      <c r="B24" s="317" t="s">
        <v>1934</v>
      </c>
      <c r="C24" s="320" t="s">
        <v>5999</v>
      </c>
    </row>
    <row r="25" ht="12.75" customHeight="1" outlineLevel="1">
      <c r="A25" s="330" t="s">
        <v>1938</v>
      </c>
      <c r="C25" s="318" t="s">
        <v>1938</v>
      </c>
      <c r="D25" s="325" t="s">
        <v>6000</v>
      </c>
    </row>
    <row r="26" ht="12.75" customHeight="1" outlineLevel="1">
      <c r="A26" s="330" t="s">
        <v>1964</v>
      </c>
      <c r="C26" s="318" t="s">
        <v>1964</v>
      </c>
      <c r="D26" s="325" t="s">
        <v>6001</v>
      </c>
    </row>
    <row r="27" ht="12.75" customHeight="1" outlineLevel="1">
      <c r="A27" s="330" t="s">
        <v>1969</v>
      </c>
      <c r="C27" s="318" t="s">
        <v>1969</v>
      </c>
      <c r="D27" s="325" t="s">
        <v>6002</v>
      </c>
    </row>
    <row r="28" ht="12.75" customHeight="1" outlineLevel="1">
      <c r="A28" s="330" t="s">
        <v>2788</v>
      </c>
      <c r="C28" s="318" t="s">
        <v>2788</v>
      </c>
      <c r="D28" s="325" t="s">
        <v>6003</v>
      </c>
    </row>
    <row r="29" ht="12.75" customHeight="1">
      <c r="A29" s="330" t="s">
        <v>159</v>
      </c>
      <c r="B29" s="317" t="s">
        <v>2037</v>
      </c>
      <c r="C29" s="317" t="s">
        <v>6004</v>
      </c>
    </row>
    <row r="30" ht="12.75" customHeight="1" outlineLevel="1">
      <c r="A30" s="330" t="s">
        <v>2051</v>
      </c>
      <c r="C30" s="325" t="s">
        <v>2051</v>
      </c>
      <c r="D30" s="325" t="s">
        <v>6005</v>
      </c>
    </row>
    <row r="31" ht="12.75" customHeight="1" outlineLevel="1">
      <c r="A31" s="330" t="s">
        <v>2792</v>
      </c>
      <c r="C31" s="325" t="s">
        <v>2792</v>
      </c>
      <c r="D31" s="325" t="s">
        <v>6006</v>
      </c>
    </row>
    <row r="32" ht="12.75" customHeight="1">
      <c r="A32" s="330" t="s">
        <v>159</v>
      </c>
      <c r="B32" s="317" t="s">
        <v>2083</v>
      </c>
      <c r="C32" s="320" t="s">
        <v>6007</v>
      </c>
    </row>
    <row r="33" ht="12.75" customHeight="1" outlineLevel="1">
      <c r="A33" s="330" t="s">
        <v>2102</v>
      </c>
      <c r="B33" s="325"/>
      <c r="C33" s="325" t="s">
        <v>2102</v>
      </c>
      <c r="D33" s="325" t="s">
        <v>6008</v>
      </c>
    </row>
    <row r="34" ht="12.75" customHeight="1" outlineLevel="1">
      <c r="A34" s="330" t="s">
        <v>2156</v>
      </c>
      <c r="C34" s="318" t="s">
        <v>2156</v>
      </c>
      <c r="D34" s="325" t="s">
        <v>6009</v>
      </c>
    </row>
    <row r="35" ht="12.75" customHeight="1" outlineLevel="1">
      <c r="A35" s="330" t="s">
        <v>2808</v>
      </c>
      <c r="C35" s="318" t="s">
        <v>2808</v>
      </c>
      <c r="D35" s="325" t="s">
        <v>6010</v>
      </c>
    </row>
    <row r="36" ht="12.75" customHeight="1" outlineLevel="1">
      <c r="A36" s="330" t="s">
        <v>2810</v>
      </c>
      <c r="C36" s="318" t="s">
        <v>2810</v>
      </c>
      <c r="D36" s="325" t="s">
        <v>6011</v>
      </c>
    </row>
    <row r="37" ht="12.75" customHeight="1">
      <c r="A37" s="330" t="s">
        <v>159</v>
      </c>
      <c r="B37" s="317" t="s">
        <v>2270</v>
      </c>
      <c r="C37" s="320" t="s">
        <v>6012</v>
      </c>
    </row>
    <row r="38" ht="12.75" customHeight="1" outlineLevel="1">
      <c r="A38" s="318" t="s">
        <v>2296</v>
      </c>
      <c r="C38" s="318" t="s">
        <v>2296</v>
      </c>
      <c r="D38" s="325" t="s">
        <v>6013</v>
      </c>
    </row>
    <row r="39" ht="12.75" customHeight="1" outlineLevel="1">
      <c r="A39" s="318" t="s">
        <v>2304</v>
      </c>
      <c r="C39" s="318" t="s">
        <v>2304</v>
      </c>
      <c r="D39" s="325" t="s">
        <v>6014</v>
      </c>
    </row>
    <row r="40" ht="12.75" customHeight="1" outlineLevel="1">
      <c r="A40" s="318" t="s">
        <v>2311</v>
      </c>
      <c r="C40" s="318" t="s">
        <v>2311</v>
      </c>
      <c r="D40" s="325" t="s">
        <v>6015</v>
      </c>
    </row>
    <row r="41" ht="12.75" customHeight="1" outlineLevel="1">
      <c r="A41" s="318" t="s">
        <v>2332</v>
      </c>
      <c r="C41" s="318" t="s">
        <v>2332</v>
      </c>
      <c r="D41" s="325" t="s">
        <v>6016</v>
      </c>
    </row>
    <row r="42" ht="12.75" customHeight="1" outlineLevel="1">
      <c r="A42" s="325" t="s">
        <v>2353</v>
      </c>
      <c r="C42" s="325" t="s">
        <v>2353</v>
      </c>
      <c r="D42" s="325" t="s">
        <v>6017</v>
      </c>
    </row>
    <row r="43" ht="25.5" customHeight="1">
      <c r="A43" s="330" t="s">
        <v>159</v>
      </c>
      <c r="B43" s="317" t="s">
        <v>2407</v>
      </c>
      <c r="C43" s="320" t="s">
        <v>6018</v>
      </c>
    </row>
    <row r="44" ht="12.75" customHeight="1" outlineLevel="1">
      <c r="A44" s="330" t="s">
        <v>2419</v>
      </c>
      <c r="C44" s="80" t="s">
        <v>2419</v>
      </c>
      <c r="D44" s="325" t="s">
        <v>6019</v>
      </c>
    </row>
    <row r="45" ht="12.75" customHeight="1" outlineLevel="1">
      <c r="A45" s="330" t="s">
        <v>2435</v>
      </c>
      <c r="C45" s="80" t="s">
        <v>2435</v>
      </c>
      <c r="D45" s="325" t="s">
        <v>6020</v>
      </c>
    </row>
    <row r="46" ht="12.75" customHeight="1" outlineLevel="1">
      <c r="A46" s="330" t="s">
        <v>2452</v>
      </c>
      <c r="C46" s="80" t="s">
        <v>2452</v>
      </c>
      <c r="D46" s="325" t="s">
        <v>6021</v>
      </c>
    </row>
    <row r="47" ht="12.75" customHeight="1" outlineLevel="1">
      <c r="A47" s="330" t="s">
        <v>2823</v>
      </c>
      <c r="C47" s="80" t="s">
        <v>2823</v>
      </c>
      <c r="D47" s="325" t="s">
        <v>6022</v>
      </c>
    </row>
    <row r="48" ht="12.75" customHeight="1">
      <c r="A48" s="330" t="s">
        <v>159</v>
      </c>
      <c r="B48" s="317" t="s">
        <v>2518</v>
      </c>
      <c r="C48" s="320" t="s">
        <v>6023</v>
      </c>
    </row>
    <row r="49" ht="12.75" customHeight="1" outlineLevel="1">
      <c r="A49" s="330" t="s">
        <v>6024</v>
      </c>
      <c r="C49" s="318" t="s">
        <v>6024</v>
      </c>
      <c r="D49" s="325" t="s">
        <v>6025</v>
      </c>
    </row>
    <row r="50" ht="12.75" customHeight="1" outlineLevel="1">
      <c r="A50" s="330" t="s">
        <v>6026</v>
      </c>
      <c r="C50" s="318" t="s">
        <v>6026</v>
      </c>
      <c r="D50" s="325" t="s">
        <v>6027</v>
      </c>
    </row>
    <row r="51" ht="12.75" customHeight="1" outlineLevel="1">
      <c r="A51" s="330" t="s">
        <v>6028</v>
      </c>
      <c r="C51" s="318" t="s">
        <v>6028</v>
      </c>
      <c r="D51" s="325" t="s">
        <v>6029</v>
      </c>
    </row>
    <row r="52" ht="12.75" customHeight="1" outlineLevel="1">
      <c r="A52" s="330" t="s">
        <v>6030</v>
      </c>
      <c r="C52" s="318" t="s">
        <v>6030</v>
      </c>
      <c r="D52" s="325" t="s">
        <v>6031</v>
      </c>
    </row>
    <row r="53" ht="12.75" customHeight="1" outlineLevel="1">
      <c r="A53" s="330" t="s">
        <v>6032</v>
      </c>
      <c r="C53" s="318" t="s">
        <v>6032</v>
      </c>
      <c r="D53" s="325" t="s">
        <v>6033</v>
      </c>
    </row>
    <row r="54" ht="12.75" customHeight="1">
      <c r="A54" s="330" t="s">
        <v>159</v>
      </c>
      <c r="B54" s="317" t="s">
        <v>2555</v>
      </c>
      <c r="C54" s="320" t="s">
        <v>6034</v>
      </c>
    </row>
    <row r="55" ht="12.75" customHeight="1" outlineLevel="1">
      <c r="A55" s="330" t="s">
        <v>2569</v>
      </c>
      <c r="C55" s="318" t="s">
        <v>2569</v>
      </c>
      <c r="D55" s="325" t="s">
        <v>6035</v>
      </c>
    </row>
    <row r="56" ht="12.75" customHeight="1" outlineLevel="1">
      <c r="A56" s="330" t="s">
        <v>2585</v>
      </c>
      <c r="C56" s="318" t="s">
        <v>2585</v>
      </c>
      <c r="D56" s="325" t="s">
        <v>6036</v>
      </c>
    </row>
    <row r="57" ht="12.75" customHeight="1" outlineLevel="1">
      <c r="A57" s="330" t="s">
        <v>2632</v>
      </c>
      <c r="C57" s="318" t="s">
        <v>2632</v>
      </c>
      <c r="D57" s="325" t="s">
        <v>6037</v>
      </c>
    </row>
    <row r="58" ht="12.75" customHeight="1" outlineLevel="1">
      <c r="A58" s="330" t="s">
        <v>6038</v>
      </c>
      <c r="C58" s="318" t="s">
        <v>6038</v>
      </c>
      <c r="D58" s="325" t="s">
        <v>6039</v>
      </c>
    </row>
    <row r="59" ht="12.75" customHeight="1" outlineLevel="1">
      <c r="A59" s="330" t="s">
        <v>2653</v>
      </c>
      <c r="C59" s="318" t="s">
        <v>2653</v>
      </c>
      <c r="D59" s="325" t="s">
        <v>6040</v>
      </c>
    </row>
    <row r="60" ht="12.75" customHeight="1">
      <c r="A60" s="330" t="s">
        <v>159</v>
      </c>
      <c r="B60" s="317" t="s">
        <v>1458</v>
      </c>
      <c r="C60" s="320" t="s">
        <v>6041</v>
      </c>
    </row>
    <row r="61" ht="12.75" customHeight="1" outlineLevel="1">
      <c r="A61" s="330" t="s">
        <v>1459</v>
      </c>
      <c r="C61" s="318" t="s">
        <v>1459</v>
      </c>
      <c r="D61" s="325" t="s">
        <v>6042</v>
      </c>
    </row>
    <row r="62" ht="12.75" customHeight="1" outlineLevel="1">
      <c r="A62" s="330" t="s">
        <v>1461</v>
      </c>
      <c r="C62" s="318" t="s">
        <v>1461</v>
      </c>
      <c r="D62" s="325" t="s">
        <v>6043</v>
      </c>
    </row>
    <row r="63" ht="12.75" customHeight="1" outlineLevel="1">
      <c r="A63" s="330" t="s">
        <v>1463</v>
      </c>
      <c r="C63" s="318" t="s">
        <v>1463</v>
      </c>
      <c r="D63" s="325" t="s">
        <v>6044</v>
      </c>
    </row>
    <row r="64" ht="12.75" customHeight="1" outlineLevel="1">
      <c r="A64" s="330" t="s">
        <v>1475</v>
      </c>
      <c r="C64" s="318" t="s">
        <v>1475</v>
      </c>
      <c r="D64" s="325" t="s">
        <v>6045</v>
      </c>
    </row>
    <row r="65" ht="12.75" customHeight="1">
      <c r="A65" s="330" t="s">
        <v>159</v>
      </c>
      <c r="B65" s="317" t="s">
        <v>2760</v>
      </c>
      <c r="C65" s="320" t="s">
        <v>6046</v>
      </c>
    </row>
    <row r="66" ht="11.25" customHeight="1" outlineLevel="1">
      <c r="A66" s="330" t="s">
        <v>2762</v>
      </c>
      <c r="B66" s="381"/>
      <c r="C66" s="318" t="s">
        <v>2762</v>
      </c>
      <c r="D66" s="325" t="s">
        <v>6047</v>
      </c>
    </row>
    <row r="67" ht="11.25" customHeight="1" outlineLevel="1">
      <c r="A67" s="330" t="s">
        <v>2764</v>
      </c>
      <c r="B67" s="381"/>
      <c r="C67" s="318" t="s">
        <v>2764</v>
      </c>
      <c r="D67" s="325" t="s">
        <v>6048</v>
      </c>
    </row>
    <row r="68" ht="11.25" customHeight="1" outlineLevel="1">
      <c r="A68" s="330" t="s">
        <v>6049</v>
      </c>
      <c r="B68" s="381"/>
      <c r="C68" s="318" t="s">
        <v>6049</v>
      </c>
      <c r="D68" s="325" t="s">
        <v>6050</v>
      </c>
    </row>
    <row r="69" ht="11.25" customHeight="1" outlineLevel="1">
      <c r="A69" s="330" t="s">
        <v>2766</v>
      </c>
      <c r="B69" s="381"/>
      <c r="C69" s="318" t="s">
        <v>2766</v>
      </c>
      <c r="D69" s="325" t="s">
        <v>6051</v>
      </c>
    </row>
    <row r="70" ht="11.25" customHeight="1">
      <c r="A70" s="330" t="s">
        <v>159</v>
      </c>
      <c r="B70" s="317" t="s">
        <v>159</v>
      </c>
      <c r="C70" s="320" t="s">
        <v>6052</v>
      </c>
    </row>
    <row r="71" ht="12.75" customHeight="1" outlineLevel="1">
      <c r="A71" s="330" t="s">
        <v>6053</v>
      </c>
      <c r="C71" s="318" t="s">
        <v>6053</v>
      </c>
      <c r="D71" s="325" t="s">
        <v>6054</v>
      </c>
    </row>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37:D37"/>
    <mergeCell ref="C43:D43"/>
    <mergeCell ref="C48:D48"/>
    <mergeCell ref="C54:D54"/>
    <mergeCell ref="C60:D60"/>
    <mergeCell ref="C65:D65"/>
    <mergeCell ref="C70:D70"/>
    <mergeCell ref="A1:D5"/>
    <mergeCell ref="A7:D7"/>
    <mergeCell ref="C10:D10"/>
    <mergeCell ref="C19:D19"/>
    <mergeCell ref="C24:D24"/>
    <mergeCell ref="C29:D29"/>
    <mergeCell ref="C32:D32"/>
  </mergeCells>
  <printOptions/>
  <pageMargins bottom="0.690277777777778" footer="0.0" header="0.0" left="0.440277777777778" right="0.359722222222222" top="0.359722222222222"/>
  <pageSetup scale="0" orientation="portrait"/>
  <drawing r:id="rId1"/>
</worksheet>
</file>